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งบประมาณ 58\งบประมาณ ปี 71\คู่มือการจัดทำงบประมาณรายจ่าย ประจำปี 71 งบลงทุน (ปรับ)\"/>
    </mc:Choice>
  </mc:AlternateContent>
  <xr:revisionPtr revIDLastSave="0" documentId="13_ncr:1_{B7C8986B-E696-4255-BAB9-44B360E35157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วิธีการกรอกข้อมูล" sheetId="6" r:id="rId1"/>
    <sheet name="ก่อสร้าง" sheetId="1" r:id="rId2"/>
    <sheet name="แผนการดำเนินงาน สิ่งก่อสร้าง" sheetId="5" r:id="rId3"/>
    <sheet name="ปร.4" sheetId="2" r:id="rId4"/>
    <sheet name="ปร.5 (ก)" sheetId="3" r:id="rId5"/>
    <sheet name="ปร.6" sheetId="4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p" localSheetId="2">#REF!</definedName>
    <definedName name="\p">#REF!</definedName>
    <definedName name="\x" localSheetId="2">#REF!</definedName>
    <definedName name="\x">#REF!</definedName>
    <definedName name="_DAT1" localSheetId="2">'[1]zfma46 มทร.ธัญบุรี'!#REF!</definedName>
    <definedName name="_DAT1">'[1]zfma46 มทร.ธัญบุรี'!#REF!</definedName>
    <definedName name="_DAT2" localSheetId="2">'[2]zfma46 มทร.ธัญบุรี'!#REF!</definedName>
    <definedName name="_DAT2">'[2]zfma46 มทร.ธัญบุรี'!#REF!</definedName>
    <definedName name="_DAT3" localSheetId="2">'[1]zfma46 มทร.ธัญบุรี'!#REF!</definedName>
    <definedName name="_DAT3">'[1]zfma46 มทร.ธัญบุรี'!#REF!</definedName>
    <definedName name="_DAT4" localSheetId="2">'[1]zfma46 มทร.ธัญบุรี'!#REF!</definedName>
    <definedName name="_DAT4">'[1]zfma46 มทร.ธัญบุรี'!#REF!</definedName>
    <definedName name="_DAT6" localSheetId="2">'[1]zfma46 มทร.ธัญบุรี'!#REF!</definedName>
    <definedName name="_DAT6">'[1]zfma46 มทร.ธัญบุรี'!#REF!</definedName>
    <definedName name="_DAT7" localSheetId="2">'[1]zfma46 มทร.ธัญบุรี'!#REF!</definedName>
    <definedName name="_DAT7">'[1]zfma46 มทร.ธัญบุรี'!#REF!</definedName>
    <definedName name="_R1" localSheetId="2">#REF!</definedName>
    <definedName name="_R1">#REF!</definedName>
    <definedName name="a" localSheetId="2">#REF!</definedName>
    <definedName name="a">#REF!</definedName>
    <definedName name="aa" localSheetId="2">#REF!</definedName>
    <definedName name="aa">#REF!</definedName>
    <definedName name="b" localSheetId="2">#REF!</definedName>
    <definedName name="b">#REF!</definedName>
    <definedName name="BUid_a" localSheetId="2">#REF!</definedName>
    <definedName name="BUid_a">#REF!</definedName>
    <definedName name="d" localSheetId="2">#REF!</definedName>
    <definedName name="d">#REF!</definedName>
    <definedName name="invest" localSheetId="2">#REF!,#REF!</definedName>
    <definedName name="invest">#REF!,#REF!</definedName>
    <definedName name="invest_1000up" localSheetId="2">#REF!,#REF!</definedName>
    <definedName name="invest_1000up">#REF!,#REF!</definedName>
    <definedName name="_xlnm.Print_Area" localSheetId="1">ก่อสร้าง!$A$1:$X$31</definedName>
    <definedName name="_xlnm.Print_Area" localSheetId="4">'ปร.5 (ก)'!$A$1:$F$33</definedName>
    <definedName name="_xlnm.Print_Area" localSheetId="5">ปร.6!$A$1:$F$29</definedName>
    <definedName name="_xlnm.Print_Area" localSheetId="2">'แผนการดำเนินงาน สิ่งก่อสร้าง'!$A$1:$S$29</definedName>
    <definedName name="_xlnm.Print_Area" localSheetId="0">วิธีการกรอกข้อมูล!$A$1:$X$24</definedName>
    <definedName name="_xlnm.Print_Area">#REF!</definedName>
    <definedName name="PRINT_AREA_ME" localSheetId="2">#REF!</definedName>
    <definedName name="PRINT_AREA_ME">#REF!</definedName>
    <definedName name="PRINT_AREA_MI" localSheetId="2">#REF!</definedName>
    <definedName name="PRINT_AREA_MI">#REF!</definedName>
    <definedName name="_xlnm.Print_Titles" localSheetId="1">ก่อสร้าง!$1:$8</definedName>
    <definedName name="_xlnm.Print_Titles" localSheetId="2">'แผนการดำเนินงาน สิ่งก่อสร้าง'!$6:$7</definedName>
    <definedName name="_xlnm.Print_Titles">#REF!</definedName>
    <definedName name="province">[3]จังหวัด_ลำดับ!$D$23,[3]จังหวัด_ลำดับ!$I$23,[3]จังหวัด_ลำดับ!$D$36,[3]จังหวัด_ลำดับ!$I$36,[3]จังหวัด_ลำดับ!$D$47,[3]จังหวัด_ลำดับ!$I$47,[3]จังหวัด_ลำดับ!$I$68</definedName>
    <definedName name="Q_01Government_ครอง" localSheetId="2">#REF!</definedName>
    <definedName name="Q_01Government_ครอง" localSheetId="0">#REF!</definedName>
    <definedName name="Q_01Government_ครอง">#REF!</definedName>
    <definedName name="Q_02Government_ว่าง" localSheetId="2">#REF!</definedName>
    <definedName name="Q_02Government_ว่าง" localSheetId="0">#REF!</definedName>
    <definedName name="Q_02Government_ว่าง">#REF!</definedName>
    <definedName name="Q_06TotalGovern" localSheetId="2">#REF!</definedName>
    <definedName name="Q_06TotalGovern" localSheetId="0">#REF!</definedName>
    <definedName name="Q_06TotalGovern">#REF!</definedName>
    <definedName name="Q_07TotalGovern_ครอง" localSheetId="2">#REF!</definedName>
    <definedName name="Q_07TotalGovern_ครอง" localSheetId="0">#REF!</definedName>
    <definedName name="Q_07TotalGovern_ครอง">#REF!</definedName>
    <definedName name="s" localSheetId="2">#REF!,#REF!</definedName>
    <definedName name="s">#REF!,#REF!</definedName>
    <definedName name="SAPBEXdnldView" hidden="1">"41AIXPC4NJ1Q0RY1SSD40KJLS"</definedName>
    <definedName name="SAPBEXsysID" hidden="1">"BWP"</definedName>
    <definedName name="sss" localSheetId="2">#REF!,#REF!</definedName>
    <definedName name="sss">#REF!,#REF!</definedName>
    <definedName name="ssss" localSheetId="2">#REF!,#REF!</definedName>
    <definedName name="ssss">#REF!,#REF!</definedName>
    <definedName name="sum" localSheetId="2">#REF!</definedName>
    <definedName name="sum">#REF!</definedName>
    <definedName name="sum_1000up" localSheetId="2">#REF!,#REF!</definedName>
    <definedName name="sum_1000up">#REF!,#REF!</definedName>
    <definedName name="test" localSheetId="2">#REF!</definedName>
    <definedName name="test" localSheetId="0">#REF!</definedName>
    <definedName name="test">#REF!</definedName>
    <definedName name="TEST2" localSheetId="2">'[2]zfma46 มทร.ธัญบุรี'!#REF!</definedName>
    <definedName name="TEST2">'[2]zfma46 มทร.ธัญบุรี'!#REF!</definedName>
    <definedName name="TEST3" localSheetId="2">'[2]zfma46 มทร.ธัญบุรี'!#REF!</definedName>
    <definedName name="TEST3">'[2]zfma46 มทร.ธัญบุรี'!#REF!</definedName>
    <definedName name="TESTHKEY" localSheetId="2">'[1]zfma46 มทร.ธัญบุรี'!#REF!</definedName>
    <definedName name="TESTHKEY">'[1]zfma46 มทร.ธัญบุรี'!#REF!</definedName>
    <definedName name="xx" localSheetId="2">#REF!</definedName>
    <definedName name="xx">#REF!</definedName>
    <definedName name="ก่อสร้าง" localSheetId="2">#REF!</definedName>
    <definedName name="ก่อสร้าง">#REF!</definedName>
    <definedName name="กับ" localSheetId="2">[4]ศูนย์สัตวศาสตร์ฯ!#REF!</definedName>
    <definedName name="กับ">[4]ศูนย์สัตวศาสตร์ฯ!#REF!</definedName>
    <definedName name="การ" localSheetId="2">#REF!</definedName>
    <definedName name="การ">#REF!</definedName>
    <definedName name="แก้ไข" localSheetId="2">#REF!</definedName>
    <definedName name="แก้ไข">#REF!</definedName>
    <definedName name="ครุภัณฑ์" localSheetId="2">#REF!</definedName>
    <definedName name="ครุภัณฑ์">#REF!</definedName>
    <definedName name="ครุภัณฑ์3" localSheetId="2">#REF!</definedName>
    <definedName name="ครุภัณฑ์3">#REF!</definedName>
    <definedName name="ครุภัณฑ์แก้ไช" localSheetId="2">#REF!</definedName>
    <definedName name="ครุภัณฑ์แก้ไช">#REF!</definedName>
    <definedName name="คิวรี_กรอบอัตรา_ครอง_ว่าง" localSheetId="2">#REF!</definedName>
    <definedName name="คิวรี_กรอบอัตรา_ครอง_ว่าง">#REF!</definedName>
    <definedName name="ดเ" localSheetId="2">#REF!</definedName>
    <definedName name="ดเ">#REF!</definedName>
    <definedName name="ตชว" localSheetId="2">#REF!</definedName>
    <definedName name="ตชว">#REF!</definedName>
    <definedName name="แผนงานจัดการศึกษาระดับอุดมศึกษา" localSheetId="2">[5]ศูนย์สัตวศาสตร์ฯ!#REF!</definedName>
    <definedName name="แผนงานจัดการศึกษาระดับอุดมศึกษา">[6]ศูนย์สัตวศาสตร์ฯ!#REF!</definedName>
    <definedName name="ฟฟฟ" localSheetId="2">#REF!</definedName>
    <definedName name="ฟฟฟ">#REF!</definedName>
    <definedName name="รายงานข้อมูล_9_10_2560_ต้นสังกัด_10_7_2561_ok" localSheetId="2">#REF!</definedName>
    <definedName name="รายงานข้อมูล_9_10_2560_ต้นสังกัด_10_7_2561_ok">#REF!</definedName>
    <definedName name="หหหห" localSheetId="2">#REF!,#REF!</definedName>
    <definedName name="หหหห">#REF!,#REF!</definedName>
  </definedNames>
  <calcPr calcId="191029"/>
</workbook>
</file>

<file path=xl/calcChain.xml><?xml version="1.0" encoding="utf-8"?>
<calcChain xmlns="http://schemas.openxmlformats.org/spreadsheetml/2006/main">
  <c r="E8" i="5" l="1"/>
  <c r="E19" i="5"/>
  <c r="F21" i="6" l="1"/>
  <c r="F20" i="6" s="1"/>
  <c r="F18" i="6" s="1"/>
  <c r="W20" i="6"/>
  <c r="V20" i="6"/>
  <c r="F11" i="1" l="1"/>
  <c r="F25" i="1"/>
  <c r="F26" i="1"/>
  <c r="F24" i="1"/>
  <c r="F23" i="1" s="1"/>
  <c r="F20" i="1"/>
  <c r="F21" i="1"/>
  <c r="F19" i="1"/>
  <c r="F18" i="1" s="1"/>
  <c r="F9" i="1" l="1"/>
  <c r="W23" i="1"/>
  <c r="V23" i="1"/>
  <c r="W18" i="1"/>
  <c r="V18" i="1"/>
  <c r="W11" i="1"/>
  <c r="V11" i="1"/>
  <c r="V9" i="1" s="1"/>
  <c r="W9" i="1" l="1"/>
</calcChain>
</file>

<file path=xl/sharedStrings.xml><?xml version="1.0" encoding="utf-8"?>
<sst xmlns="http://schemas.openxmlformats.org/spreadsheetml/2006/main" count="257" uniqueCount="149">
  <si>
    <t>หน่วยงาน.........................................................................</t>
  </si>
  <si>
    <t>(1 ชุด ต่อ 1 ผลผลิต)</t>
  </si>
  <si>
    <t>หน่วย : บาท</t>
  </si>
  <si>
    <t>ลำดับความสำคัญ</t>
  </si>
  <si>
    <t>รายการ</t>
  </si>
  <si>
    <t>หน่วยนับ</t>
  </si>
  <si>
    <t>จำนวนหน่วย</t>
  </si>
  <si>
    <t>ราคาต่อหน่วย</t>
  </si>
  <si>
    <t>งบประมาณรวม</t>
  </si>
  <si>
    <t>ความพร้อมแบบรูปรายการ</t>
  </si>
  <si>
    <t>ความพร้อมราคาประมาณการ (BOQ)</t>
  </si>
  <si>
    <t>คำชี้แจงหน้า</t>
  </si>
  <si>
    <t>มี/เสร็จแล้ว</t>
  </si>
  <si>
    <t>วงเงิน</t>
  </si>
  <si>
    <t>งบลงทุน -   ค่าที่ดินและสิ่งก่อสร้าง</t>
  </si>
  <si>
    <t>อาคาร............................... (ระบุ)</t>
  </si>
  <si>
    <t>งบประมาณรวมทั้งสิ้น....................บาท</t>
  </si>
  <si>
    <t>รายการก่อสร้างผูกพันใหม่</t>
  </si>
  <si>
    <t>รายการก่อสร้างปีเดียว</t>
  </si>
  <si>
    <t>ไม่มี/ให้ระบุสถานะ
การดำเนินการ/เวลา
ที่คาดว่าจะแล้วเสร็จ</t>
  </si>
  <si>
    <t>สรุปเหตุผลความจำเป็น/
การใช้ประโยชน์ (โดยย่อ)</t>
  </si>
  <si>
    <t>ลักษณะการดำเนินการก่อสร้าง (โดยสังเขป)</t>
  </si>
  <si>
    <t>แบบ ปร.4  แผ่นที่ ...../.....</t>
  </si>
  <si>
    <t>แบบแสดงรายการ ปริมาณงาน และราคา</t>
  </si>
  <si>
    <t>กลุ่มงาน/งาน</t>
  </si>
  <si>
    <t>ชื่อโครงการ/งานก่อสร้าง</t>
  </si>
  <si>
    <t>สถานที่ก่อสร้าง</t>
  </si>
  <si>
    <t>แบบเลขที่</t>
  </si>
  <si>
    <t>หน่วยงานเจ้าของโครงการ/งานก่อสร้าง</t>
  </si>
  <si>
    <t>คำนวณราคากลางโดย</t>
  </si>
  <si>
    <t>เมื่อวันที่</t>
  </si>
  <si>
    <t>เดือน</t>
  </si>
  <si>
    <t>พ.ศ.</t>
  </si>
  <si>
    <t>ลำดับที่</t>
  </si>
  <si>
    <t>จำนวน</t>
  </si>
  <si>
    <t>หน่วย</t>
  </si>
  <si>
    <t>ค่าวัสดุ</t>
  </si>
  <si>
    <t>ค่าแรงงาน</t>
  </si>
  <si>
    <t>รวม</t>
  </si>
  <si>
    <t>หมายเหตุ</t>
  </si>
  <si>
    <t>จำนวนเงิน</t>
  </si>
  <si>
    <t>ค่าวัสดุและแรงงาน</t>
  </si>
  <si>
    <t>แบบ ปร.5 (ก)</t>
  </si>
  <si>
    <t>แบบสรุปค่าก่อสร้าง</t>
  </si>
  <si>
    <t xml:space="preserve">แบบ ปร.4  ที่แนบ  มีจำนวน                        </t>
  </si>
  <si>
    <t>หน้า</t>
  </si>
  <si>
    <t xml:space="preserve">คำนวณราคากลาง เมื่อวันที่                  </t>
  </si>
  <si>
    <t>ค่างานต้นทุน</t>
  </si>
  <si>
    <t xml:space="preserve"> Factor F</t>
  </si>
  <si>
    <t>ค่าก่อสร้าง</t>
  </si>
  <si>
    <t>งาน/กลุ่มงาน................................</t>
  </si>
  <si>
    <t>.................ฯลฯ..................</t>
  </si>
  <si>
    <t>เงื่อนไขการใช้ตาราง Factor F</t>
  </si>
  <si>
    <t>เงินล่วงหน้าจ่าย…….................%</t>
  </si>
  <si>
    <t>เงินประกันผลงานหัก...............%</t>
  </si>
  <si>
    <t>ดอกเบี้ยเงินกู้.........................%</t>
  </si>
  <si>
    <t>ภาษีมูลค่าเพิ่ม........................%</t>
  </si>
  <si>
    <t>รวมค่าก่อสร้าง</t>
  </si>
  <si>
    <t>ขนาดหรือเนื้อที่อาคาร  จำนวน......................ตร.ม.</t>
  </si>
  <si>
    <t>เฉลี่ย.....................................บาท/ตร.ม.</t>
  </si>
  <si>
    <t>.........................................</t>
  </si>
  <si>
    <t>(..............................................)</t>
  </si>
  <si>
    <t>ประธานกรรมการกำหนดราคากลาง</t>
  </si>
  <si>
    <t>กรรมการกำหนดราคากลาง</t>
  </si>
  <si>
    <t>แบบ ปร.6 แผ่นที่ ...../......</t>
  </si>
  <si>
    <t>แบบสรุปราคากลางงานก่อสร้างอาคาร</t>
  </si>
  <si>
    <t>แบบ ปร.4 และ ปร.5   ที่แนบ  มีจำนวน                                   ชุด</t>
  </si>
  <si>
    <t>สรุป</t>
  </si>
  <si>
    <t>รวมค่าก่อสร้างทั้งโครงการ/งานก่อสร้าง</t>
  </si>
  <si>
    <t xml:space="preserve">                                        ราคากลาง</t>
  </si>
  <si>
    <t>ราคากลาง (..........................................ตัวอักษร...........................................)</t>
  </si>
  <si>
    <t>ความพร้อมรายละเอียดประกอบการจัดจ้าง (TOR)</t>
  </si>
  <si>
    <t xml:space="preserve">               </t>
  </si>
  <si>
    <t xml:space="preserve">    คณะกรรมการผังแม่บทด้านกายภาพมหาวิทยาลัยเทคโนโลยีราชมงคลธัญบุรี </t>
  </si>
  <si>
    <t xml:space="preserve">หมายเหตุ : รายการสิ่งก่อสร้างที่เสนอขอต้องมีความพร้อมในการก่อสร้าง มีรายละเอียด แบบรูป งวดงาน BOQ รายการที่เสนอขอต้องผ่านความเห็นชอบในเรื่องความพร้อมจากกองอาคารสถานที่ </t>
  </si>
  <si>
    <t>งบประมาณรายจ่าย</t>
  </si>
  <si>
    <t>งบประมาณ
เงินรายได้</t>
  </si>
  <si>
    <t xml:space="preserve">ยังไม่ผ่าน </t>
  </si>
  <si>
    <t>จำนวน
พื้นที่ใช้สอย 
(ตร.ม.)</t>
  </si>
  <si>
    <t>ระยะเวลาในการก่อสร้าง
(วัน)</t>
  </si>
  <si>
    <t>จำนวน
งวดงาน</t>
  </si>
  <si>
    <t xml:space="preserve">ผ่านแล้ว
(แนบมติ) </t>
  </si>
  <si>
    <t>ปี 2572  ผูกพันงบประมาณ.............บาท</t>
  </si>
  <si>
    <t>มหาวิทยาลัยเทคโนโลยีราชมงคลธัญบุรี</t>
  </si>
  <si>
    <t>ที่</t>
  </si>
  <si>
    <t>งบประมาณ</t>
  </si>
  <si>
    <t>ระยะเวลาในการก่อสร้าง (วัน)</t>
  </si>
  <si>
    <t>จำนวนงวดงาน</t>
  </si>
  <si>
    <t>ผลผลิต ผู้สำเร็จการศึกษาด้านวิทยาศาสตร์และเทคโนโลยี</t>
  </si>
  <si>
    <t xml:space="preserve">ขออนุมัติรูปรายการและราคากลาง </t>
  </si>
  <si>
    <t>ประกาศประกวดราคา</t>
  </si>
  <si>
    <t>ลงนามในสัญญาจ้าง</t>
  </si>
  <si>
    <t>เบิกจ่ายงบประมาณ</t>
  </si>
  <si>
    <t>ผลผลิต  ผู้สำเร็จการศึกษาด้านสังคมศาสตร์</t>
  </si>
  <si>
    <t>ชื่อรายการ.........</t>
  </si>
  <si>
    <t>แผนการดำเนินงาน</t>
  </si>
  <si>
    <t>คำอธิบายแบบฟอร์ม</t>
  </si>
  <si>
    <t>ตัวอย่าง</t>
  </si>
  <si>
    <t>รายการปรับปรุงซ่อมแซม</t>
  </si>
  <si>
    <t xml:space="preserve">     ตามการแบ่งรายการก่อสร้างผูกพันใหม่ รายการก่อสร้างปีเดียว และรายการปรับปรุงซ่อมแซม</t>
  </si>
  <si>
    <t xml:space="preserve">1. คำอธิบายแบบฟอร์มสรุปภาพรวมการเสนอขอค่าที่ดิน/สิ่งก่อสร้าง  </t>
  </si>
  <si>
    <t>1.1 ให้จัดทำข้อมูล รายการค่าที่ดิน/สิ่งก่อสร้าง  จำนวน หน่วยนับ ราคาต่อหน่วย และงบประมาณ โดยเรียงลำดับความสำคัญของรายการ</t>
  </si>
  <si>
    <t xml:space="preserve">    รายการที่ไม่มีให้ระบุสถานะการดำเนินการ/เวลาที่คาดว่าจะแล้วเสร็จ </t>
  </si>
  <si>
    <t>ปี 2570  ตั้งงบประมาณ.................บาท</t>
  </si>
  <si>
    <t>ปี 2571  ผูกพันงบประมาณ............บาท</t>
  </si>
  <si>
    <t>ปี 2573  ผูกพันงบประมาณ.............บาท</t>
  </si>
  <si>
    <t>แผนการดำเนินงาน งบลงทุน รายการค่าที่ดิน/สิ่งก่อสร้าง</t>
  </si>
  <si>
    <t xml:space="preserve">ผ่านความเห็นชอบจากจากกองอาคารสถานที่ คณะกรรมการผังแม่บทด้านกายภาพ         </t>
  </si>
  <si>
    <t xml:space="preserve">    ในกรณียังไม่ผ่านความเห็นชอบจากกองอาคารสถานที่ คณะกรรมการผังแม่บทด้านกายภาพ ให้ระบุสถานะการดำเนินการ</t>
  </si>
  <si>
    <t xml:space="preserve">1.2 ระบุข้อมูลในช่อง ในกรณีผ่านความเห็นชอบจากกองอาคารสถานที่ คณะกรรมการผังแม่บทด้านกายภาพ (ให้แนบมติ) </t>
  </si>
  <si>
    <t xml:space="preserve">1.4 ระบุเหตุผลความจำเป็น/ประโยชน์การใช้งาน ลักษณะการดำเนินการ ที่แสดงให้เห็นถึงความจำเป็นที่จะต้องดำเนินงาน อย่างชัดเจนโดยย่อ  </t>
  </si>
  <si>
    <r>
      <t xml:space="preserve">1.3 ใส่เครื่องหมาย </t>
    </r>
    <r>
      <rPr>
        <sz val="16"/>
        <rFont val="Wingdings 2"/>
        <family val="1"/>
        <charset val="2"/>
      </rPr>
      <t>P</t>
    </r>
    <r>
      <rPr>
        <sz val="16"/>
        <rFont val="TH Sarabun New"/>
        <family val="2"/>
      </rPr>
      <t xml:space="preserve"> ในช่องความพร้อมแบบรูปรายการ ความพร้อมราคาประมาณการ (BOQ) ความพร้อมรายละเอียดประกอบการจัดจ้าง (TOR) </t>
    </r>
  </si>
  <si>
    <t>ปรับปรุงห้องเรียนห้องปฏิบัติการ อาคาร 4 ชั้น 6</t>
  </si>
  <si>
    <t>งาน</t>
  </si>
  <si>
    <t>P</t>
  </si>
  <si>
    <t>1.งานฝ้า
2.งานผนังเดิม
3.งานผนังใหม่ 
4.งานผนังเบา 
5.งานผนังฉากกั้นห้อง 
6.งานเฟอร์นิเจอร์บิ้วอิน   
7.งานสุขภัณฑ์ 
8.งานประตูหน้าต่าง 
9.งานไฟฟ้าส่องสว่าง 
10.งานพัดลมดูดอากาศ 
11.งานเต้ารับไฟฟ้า 
12.งานเครื่องปรับอากาศ 
13.งานฉากกั้นห้องน้ำ 
14.งานโครงเหล็กทางเดิน</t>
  </si>
  <si>
    <t>ราคาต่อ ตรม.
(บาท)</t>
  </si>
  <si>
    <t>จำนวนผู้ใช้ประโยชน์ต่อปี
(คน)</t>
  </si>
  <si>
    <t xml:space="preserve">เนื่องจากปัจจุบันห้องปฏิบัติการเรียนการสอนของสาขาวิชาจิตรกรรม มีอายุการใช้งานที่ยาวนาน และเกิดการชำรุด ทรุดโทรมตามสภาพกาล และของเดิมไม่ได้ถูกออกแบบในเรื่องการถ่ายเทอากาศ และสารเคมี ทิศทางของแสงสว่างสำหรับการเขียนรูปส่งผลให้อาจารย์และนักศึกษา และผู้ที่เกี่ยวข้องที่เข้าใช้พื้นที่ขาดความ สะดวก ปลอดภัย และส่งผลกระทบต่อกระบวนการเรียนการสอนเป็นอย่างมาก ดังนั้น จึงขออนุมัติงบประมาณในการดำเนินการปรับปรุงซ่อมแซมห้องเรียนห้องปฏิบัติการ สาขาวิชาจิตรกรรม อาคาร 4 ชั้น 6 เพื่อให้มีความพร้อม และเหมาะสมกับการใช้งาน มีความปลอดภัยทั้งทางร่างกาย และสิ่งแวดล้อม จำนวนผู้ใช้งาน 81 คน ความถี่ในการใช้งานประมาณ 5 วันต่อสัปดาห์ พื้นที่ปรับปรุง 2,052.96 ตรม. </t>
  </si>
  <si>
    <t>ลำดับความ
สำคัญ</t>
  </si>
  <si>
    <t>ราคาต่อ ตร.ม.
(บาท)</t>
  </si>
  <si>
    <t xml:space="preserve">1.5 ระบุลักษณะการดำเนินการก่อสร้าง (โดยสังเขป)  </t>
  </si>
  <si>
    <t>1.7 สถานที่ในการก่อสร้าง ให้ระบุสถานที่/พื้นที่พร้อมดำเนินการที่ชัดเจนสำหรับการตรวจสอบ พร้อมแนบภาพถ่ายสถานที่ก่อสร้าง ปรับปรุง ต่อเติม ซ่อมแซม</t>
  </si>
  <si>
    <r>
      <t xml:space="preserve">1.8 ใส่เครื่องหมาย </t>
    </r>
    <r>
      <rPr>
        <sz val="16"/>
        <rFont val="Wingdings 2"/>
        <family val="1"/>
        <charset val="2"/>
      </rPr>
      <t>P</t>
    </r>
    <r>
      <rPr>
        <sz val="16"/>
        <rFont val="TH Sarabun New"/>
        <family val="2"/>
      </rPr>
      <t xml:space="preserve"> ในช่องประเภทแหล่งงบประมาณ  โดยระบุงบประมาณรายจ่าย หรืองบประมาณเงินรายได้</t>
    </r>
  </si>
  <si>
    <t>1.6 ระบุจำนวนผู้ใช้ประโยชน์ต่อปี  ระบุจำนวน
พื้นที่ใช้สอย (ตร.ม.) ราคาต่อ ตร.ม.
(บาท)ระบุระยะเวลาในการก่อสร้าง ระบุจำนวนงวดงาน ระบุหน้าของรายละเอียดคำชี้แจง แบบ ง.5</t>
  </si>
  <si>
    <t xml:space="preserve"> งบประมาณประจำปี 2571</t>
  </si>
  <si>
    <r>
      <t>ปี 2571 เสนอขอ
จากแหล่งงบประมาณ
(</t>
    </r>
    <r>
      <rPr>
        <b/>
        <sz val="14"/>
        <rFont val="Wingdings 2"/>
        <family val="1"/>
        <charset val="2"/>
      </rPr>
      <t>P</t>
    </r>
    <r>
      <rPr>
        <b/>
        <sz val="14"/>
        <rFont val="TH Sarabun New"/>
        <family val="2"/>
      </rPr>
      <t>)</t>
    </r>
  </si>
  <si>
    <r>
      <t>ปี 2571 เสนอขอ
จากแหล่งงบประมาณ
(</t>
    </r>
    <r>
      <rPr>
        <b/>
        <sz val="16"/>
        <rFont val="Wingdings 2"/>
        <family val="1"/>
        <charset val="2"/>
      </rPr>
      <t>P</t>
    </r>
    <r>
      <rPr>
        <b/>
        <sz val="16"/>
        <rFont val="TH Sarabun New"/>
        <family val="2"/>
      </rPr>
      <t>)</t>
    </r>
  </si>
  <si>
    <t>ที่ดินและสิ่งก่อสร้างที่เริ่มในปี 2571</t>
  </si>
  <si>
    <t xml:space="preserve"> ต.ค.70</t>
  </si>
  <si>
    <t xml:space="preserve"> พ.ย.70</t>
  </si>
  <si>
    <t xml:space="preserve"> ธ.ค.70</t>
  </si>
  <si>
    <t xml:space="preserve"> ม.ค.71</t>
  </si>
  <si>
    <t xml:space="preserve"> ก.พ.71</t>
  </si>
  <si>
    <t xml:space="preserve"> มี.ค.71</t>
  </si>
  <si>
    <t xml:space="preserve"> เม.ย.71</t>
  </si>
  <si>
    <t xml:space="preserve"> พ.ค.71</t>
  </si>
  <si>
    <t xml:space="preserve"> มิ.ย.71</t>
  </si>
  <si>
    <t xml:space="preserve"> ก.ค.71</t>
  </si>
  <si>
    <t xml:space="preserve"> ส.ค.71</t>
  </si>
  <si>
    <t xml:space="preserve"> ก.ย.71</t>
  </si>
  <si>
    <t>สรุปภาพรวมการเสนอขอค่าที่ดิน/สิ่งก่อสร้าง งบประมาณรายจ่ายประจำปี 2571</t>
  </si>
  <si>
    <r>
      <rPr>
        <b/>
        <u/>
        <sz val="16"/>
        <color rgb="FFFF0000"/>
        <rFont val="TH Sarabun New"/>
        <family val="2"/>
      </rPr>
      <t xml:space="preserve">กรณี ยังไม่ผ่าน โปรดระบุ
</t>
    </r>
    <r>
      <rPr>
        <b/>
        <sz val="16"/>
        <color rgb="FFFF0000"/>
        <rFont val="TH Sarabun New"/>
        <family val="2"/>
      </rPr>
      <t>นำเรื่องส่งกองอาคารสถานที่ ตามบันทึกที่ ... ลงวันที่ ... เรื่อง... (แนบบันทึกข้อความ)</t>
    </r>
  </si>
  <si>
    <t xml:space="preserve">ยังไม่ผ่าน 
</t>
  </si>
  <si>
    <t xml:space="preserve"> £</t>
  </si>
  <si>
    <t>ผลผลิต การพัฒนาศักยภาพกำลังคนสมรรถนะสูงเพื่อรองรับอุตสาหกรรมเป้าหมายของประเทศ</t>
  </si>
  <si>
    <t>ผลผลิต ผู้สำเร็จการศึกษาด้านสังคมศาสตร์</t>
  </si>
  <si>
    <t>โครงการผลิตและพัฒนาบุคลากรรองรับอุตสาหกรรมเป้าหมายในเขตพัฒนาพิเศษภาคตะวันออก (EEC)</t>
  </si>
  <si>
    <t xml:space="preserve">   £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</si>
</sst>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3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4"/>
      <name val="Cordia New"/>
      <family val="2"/>
    </font>
    <font>
      <b/>
      <sz val="11"/>
      <color indexed="52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name val="Wingdings 2"/>
      <family val="1"/>
      <charset val="2"/>
    </font>
    <font>
      <b/>
      <sz val="16"/>
      <name val="Wingdings 2"/>
      <family val="1"/>
      <charset val="2"/>
    </font>
    <font>
      <b/>
      <sz val="14"/>
      <name val="Wingdings 2"/>
      <family val="1"/>
      <charset val="2"/>
    </font>
    <font>
      <b/>
      <u/>
      <sz val="16"/>
      <name val="TH Sarabun New"/>
      <family val="2"/>
    </font>
    <font>
      <sz val="16"/>
      <name val="TH Sarabun New"/>
      <family val="2"/>
    </font>
    <font>
      <u/>
      <sz val="16"/>
      <name val="TH Sarabun New"/>
      <family val="2"/>
    </font>
    <font>
      <b/>
      <sz val="12"/>
      <name val="TH Sarabun New"/>
      <family val="2"/>
    </font>
    <font>
      <b/>
      <sz val="14"/>
      <name val="TH Sarabun New"/>
      <family val="2"/>
    </font>
    <font>
      <b/>
      <sz val="16"/>
      <name val="TH Sarabun New"/>
      <family val="2"/>
    </font>
    <font>
      <sz val="14"/>
      <name val="TH Sarabun New"/>
      <family val="2"/>
    </font>
    <font>
      <b/>
      <sz val="18"/>
      <name val="TH Sarabun New"/>
      <family val="2"/>
    </font>
    <font>
      <sz val="18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 New"/>
      <family val="2"/>
    </font>
    <font>
      <sz val="12"/>
      <name val="TH Sarabun New"/>
      <family val="2"/>
    </font>
    <font>
      <b/>
      <sz val="16"/>
      <color rgb="FFFF0000"/>
      <name val="TH Sarabun New"/>
      <family val="2"/>
    </font>
    <font>
      <b/>
      <u/>
      <sz val="16"/>
      <color rgb="FFFF0000"/>
      <name val="TH Sarabun New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</borders>
  <cellStyleXfs count="6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8" fillId="16" borderId="17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18" applyNumberFormat="0" applyAlignment="0" applyProtection="0"/>
    <xf numFmtId="0" fontId="13" fillId="0" borderId="19" applyNumberFormat="0" applyFill="0" applyAlignment="0" applyProtection="0"/>
    <xf numFmtId="0" fontId="14" fillId="4" borderId="0" applyNumberFormat="0" applyBorder="0" applyAlignment="0" applyProtection="0"/>
    <xf numFmtId="0" fontId="7" fillId="0" borderId="0"/>
    <xf numFmtId="0" fontId="7" fillId="0" borderId="0"/>
    <xf numFmtId="0" fontId="4" fillId="0" borderId="0"/>
    <xf numFmtId="0" fontId="15" fillId="7" borderId="17" applyNumberFormat="0" applyAlignment="0" applyProtection="0"/>
    <xf numFmtId="0" fontId="16" fillId="18" borderId="0" applyNumberFormat="0" applyBorder="0" applyAlignment="0" applyProtection="0"/>
    <xf numFmtId="0" fontId="17" fillId="0" borderId="20" applyNumberFormat="0" applyFill="0" applyAlignment="0" applyProtection="0"/>
    <xf numFmtId="0" fontId="18" fillId="3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2" borderId="0" applyNumberFormat="0" applyBorder="0" applyAlignment="0" applyProtection="0"/>
    <xf numFmtId="0" fontId="19" fillId="16" borderId="21" applyNumberFormat="0" applyAlignment="0" applyProtection="0"/>
    <xf numFmtId="0" fontId="7" fillId="23" borderId="22" applyNumberFormat="0" applyFont="0" applyAlignment="0" applyProtection="0"/>
    <xf numFmtId="0" fontId="20" fillId="0" borderId="23" applyNumberFormat="0" applyFill="0" applyAlignment="0" applyProtection="0"/>
    <xf numFmtId="0" fontId="21" fillId="0" borderId="24" applyNumberFormat="0" applyFill="0" applyAlignment="0" applyProtection="0"/>
    <xf numFmtId="0" fontId="22" fillId="0" borderId="25" applyNumberFormat="0" applyFill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224">
    <xf numFmtId="0" fontId="0" fillId="0" borderId="0" xfId="0"/>
    <xf numFmtId="0" fontId="29" fillId="24" borderId="0" xfId="57" applyFont="1" applyFill="1"/>
    <xf numFmtId="0" fontId="29" fillId="0" borderId="0" xfId="57" applyFont="1"/>
    <xf numFmtId="0" fontId="28" fillId="24" borderId="0" xfId="57" applyFont="1" applyFill="1"/>
    <xf numFmtId="0" fontId="29" fillId="0" borderId="0" xfId="57" applyFont="1" applyFill="1"/>
    <xf numFmtId="0" fontId="29" fillId="0" borderId="0" xfId="57" applyFont="1" applyFill="1" applyAlignment="1">
      <alignment horizontal="left"/>
    </xf>
    <xf numFmtId="0" fontId="30" fillId="24" borderId="0" xfId="57" applyFont="1" applyFill="1"/>
    <xf numFmtId="0" fontId="33" fillId="0" borderId="0" xfId="0" applyFont="1" applyAlignment="1">
      <alignment horizontal="center" vertical="center"/>
    </xf>
    <xf numFmtId="0" fontId="32" fillId="0" borderId="7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 wrapText="1"/>
    </xf>
    <xf numFmtId="0" fontId="35" fillId="26" borderId="9" xfId="0" applyFont="1" applyFill="1" applyBorder="1" applyAlignment="1">
      <alignment horizontal="center" vertical="center"/>
    </xf>
    <xf numFmtId="164" fontId="36" fillId="26" borderId="9" xfId="1" applyNumberFormat="1" applyFont="1" applyFill="1" applyBorder="1" applyAlignment="1">
      <alignment horizontal="center" vertical="center"/>
    </xf>
    <xf numFmtId="0" fontId="36" fillId="26" borderId="9" xfId="0" applyFont="1" applyFill="1" applyBorder="1" applyAlignment="1">
      <alignment horizontal="center" vertical="center"/>
    </xf>
    <xf numFmtId="0" fontId="35" fillId="26" borderId="0" xfId="0" applyFont="1" applyFill="1" applyAlignment="1">
      <alignment horizontal="center" vertical="center"/>
    </xf>
    <xf numFmtId="0" fontId="33" fillId="0" borderId="7" xfId="0" applyFont="1" applyBorder="1" applyAlignment="1">
      <alignment vertical="center"/>
    </xf>
    <xf numFmtId="0" fontId="29" fillId="0" borderId="7" xfId="0" applyFont="1" applyBorder="1"/>
    <xf numFmtId="0" fontId="29" fillId="0" borderId="0" xfId="0" applyFont="1"/>
    <xf numFmtId="0" fontId="33" fillId="29" borderId="7" xfId="3" applyFont="1" applyFill="1" applyBorder="1" applyAlignment="1">
      <alignment vertical="center"/>
    </xf>
    <xf numFmtId="0" fontId="29" fillId="29" borderId="7" xfId="3" applyFont="1" applyFill="1" applyBorder="1" applyAlignment="1">
      <alignment vertical="center"/>
    </xf>
    <xf numFmtId="0" fontId="33" fillId="29" borderId="7" xfId="3" applyFont="1" applyFill="1" applyBorder="1" applyAlignment="1">
      <alignment horizontal="center" vertical="center"/>
    </xf>
    <xf numFmtId="164" fontId="29" fillId="29" borderId="7" xfId="1" applyNumberFormat="1" applyFont="1" applyFill="1" applyBorder="1" applyAlignment="1">
      <alignment horizontal="center" vertical="center"/>
    </xf>
    <xf numFmtId="0" fontId="29" fillId="29" borderId="7" xfId="3" applyFont="1" applyFill="1" applyBorder="1" applyAlignment="1">
      <alignment horizontal="center" vertical="center"/>
    </xf>
    <xf numFmtId="0" fontId="33" fillId="29" borderId="0" xfId="3" applyFont="1" applyFill="1" applyAlignment="1">
      <alignment horizontal="center" vertical="center"/>
    </xf>
    <xf numFmtId="0" fontId="29" fillId="0" borderId="11" xfId="0" applyFont="1" applyBorder="1" applyAlignment="1">
      <alignment horizontal="center"/>
    </xf>
    <xf numFmtId="0" fontId="29" fillId="0" borderId="11" xfId="0" applyFont="1" applyBorder="1"/>
    <xf numFmtId="43" fontId="29" fillId="0" borderId="11" xfId="1" applyFont="1" applyBorder="1"/>
    <xf numFmtId="0" fontId="35" fillId="0" borderId="0" xfId="0" applyFont="1" applyAlignment="1">
      <alignment horizontal="centerContinuous"/>
    </xf>
    <xf numFmtId="0" fontId="33" fillId="0" borderId="0" xfId="0" applyFont="1" applyAlignment="1">
      <alignment horizontal="centerContinuous"/>
    </xf>
    <xf numFmtId="0" fontId="29" fillId="0" borderId="0" xfId="0" applyFont="1" applyAlignment="1">
      <alignment horizontal="centerContinuous"/>
    </xf>
    <xf numFmtId="0" fontId="33" fillId="0" borderId="1" xfId="0" applyFont="1" applyBorder="1" applyAlignment="1">
      <alignment horizontal="left"/>
    </xf>
    <xf numFmtId="0" fontId="33" fillId="0" borderId="0" xfId="0" applyFont="1"/>
    <xf numFmtId="0" fontId="33" fillId="0" borderId="1" xfId="0" applyFont="1" applyBorder="1" applyAlignment="1">
      <alignment horizontal="right"/>
    </xf>
    <xf numFmtId="0" fontId="33" fillId="0" borderId="6" xfId="0" applyFont="1" applyBorder="1" applyAlignment="1">
      <alignment horizontal="center" vertical="center" wrapText="1"/>
    </xf>
    <xf numFmtId="0" fontId="33" fillId="27" borderId="7" xfId="3" applyFont="1" applyFill="1" applyBorder="1" applyAlignment="1">
      <alignment vertical="center"/>
    </xf>
    <xf numFmtId="0" fontId="33" fillId="27" borderId="7" xfId="3" applyFont="1" applyFill="1" applyBorder="1" applyAlignment="1">
      <alignment horizontal="center" vertical="center"/>
    </xf>
    <xf numFmtId="164" fontId="29" fillId="27" borderId="7" xfId="1" applyNumberFormat="1" applyFont="1" applyFill="1" applyBorder="1" applyAlignment="1">
      <alignment horizontal="center" vertical="center"/>
    </xf>
    <xf numFmtId="0" fontId="29" fillId="27" borderId="7" xfId="3" applyFont="1" applyFill="1" applyBorder="1" applyAlignment="1">
      <alignment horizontal="center" vertical="center"/>
    </xf>
    <xf numFmtId="0" fontId="33" fillId="27" borderId="0" xfId="3" applyFont="1" applyFill="1" applyAlignment="1">
      <alignment horizontal="center" vertical="center"/>
    </xf>
    <xf numFmtId="0" fontId="29" fillId="0" borderId="11" xfId="3" applyFont="1" applyBorder="1" applyAlignment="1">
      <alignment horizontal="center" vertical="center"/>
    </xf>
    <xf numFmtId="0" fontId="29" fillId="0" borderId="11" xfId="3" applyFont="1" applyBorder="1" applyAlignment="1">
      <alignment vertical="center"/>
    </xf>
    <xf numFmtId="0" fontId="33" fillId="0" borderId="11" xfId="3" applyFont="1" applyBorder="1" applyAlignment="1">
      <alignment horizontal="center" vertical="center"/>
    </xf>
    <xf numFmtId="0" fontId="33" fillId="0" borderId="0" xfId="3" applyFont="1" applyAlignment="1">
      <alignment horizontal="center" vertical="center"/>
    </xf>
    <xf numFmtId="0" fontId="33" fillId="0" borderId="12" xfId="3" applyFont="1" applyBorder="1" applyAlignment="1">
      <alignment horizontal="center" vertical="center"/>
    </xf>
    <xf numFmtId="0" fontId="29" fillId="0" borderId="13" xfId="3" applyFont="1" applyBorder="1" applyAlignment="1">
      <alignment vertical="center"/>
    </xf>
    <xf numFmtId="0" fontId="33" fillId="0" borderId="13" xfId="3" applyFont="1" applyBorder="1" applyAlignment="1">
      <alignment horizontal="center" vertical="center"/>
    </xf>
    <xf numFmtId="0" fontId="29" fillId="0" borderId="13" xfId="3" applyFont="1" applyBorder="1" applyAlignment="1">
      <alignment horizontal="center" vertical="center"/>
    </xf>
    <xf numFmtId="0" fontId="29" fillId="0" borderId="12" xfId="3" applyFont="1" applyBorder="1" applyAlignment="1">
      <alignment vertical="center"/>
    </xf>
    <xf numFmtId="0" fontId="33" fillId="0" borderId="14" xfId="3" applyFont="1" applyBorder="1" applyAlignment="1">
      <alignment horizontal="center" vertical="center"/>
    </xf>
    <xf numFmtId="0" fontId="29" fillId="0" borderId="14" xfId="3" applyFont="1" applyBorder="1" applyAlignment="1">
      <alignment vertical="center"/>
    </xf>
    <xf numFmtId="0" fontId="33" fillId="0" borderId="15" xfId="3" applyFont="1" applyBorder="1" applyAlignment="1">
      <alignment horizontal="center" vertical="center"/>
    </xf>
    <xf numFmtId="0" fontId="29" fillId="0" borderId="15" xfId="3" applyFont="1" applyBorder="1" applyAlignment="1">
      <alignment horizontal="center" vertical="center"/>
    </xf>
    <xf numFmtId="0" fontId="33" fillId="0" borderId="60" xfId="3" applyFont="1" applyBorder="1" applyAlignment="1">
      <alignment horizontal="center" vertical="center"/>
    </xf>
    <xf numFmtId="0" fontId="33" fillId="0" borderId="16" xfId="3" applyFont="1" applyBorder="1" applyAlignment="1">
      <alignment horizontal="center" vertical="center"/>
    </xf>
    <xf numFmtId="0" fontId="29" fillId="0" borderId="16" xfId="3" applyFont="1" applyBorder="1" applyAlignment="1">
      <alignment horizontal="center" vertical="center"/>
    </xf>
    <xf numFmtId="0" fontId="33" fillId="28" borderId="7" xfId="3" applyFont="1" applyFill="1" applyBorder="1" applyAlignment="1">
      <alignment vertical="center"/>
    </xf>
    <xf numFmtId="0" fontId="29" fillId="28" borderId="7" xfId="3" applyFont="1" applyFill="1" applyBorder="1" applyAlignment="1">
      <alignment vertical="center"/>
    </xf>
    <xf numFmtId="0" fontId="33" fillId="28" borderId="7" xfId="3" applyFont="1" applyFill="1" applyBorder="1" applyAlignment="1">
      <alignment horizontal="center" vertical="center"/>
    </xf>
    <xf numFmtId="164" fontId="29" fillId="28" borderId="7" xfId="1" applyNumberFormat="1" applyFont="1" applyFill="1" applyBorder="1" applyAlignment="1">
      <alignment horizontal="center" vertical="center"/>
    </xf>
    <xf numFmtId="0" fontId="29" fillId="28" borderId="7" xfId="3" applyFont="1" applyFill="1" applyBorder="1" applyAlignment="1">
      <alignment horizontal="center" vertical="center"/>
    </xf>
    <xf numFmtId="0" fontId="33" fillId="28" borderId="0" xfId="3" applyFont="1" applyFill="1" applyAlignment="1">
      <alignment horizontal="center" vertical="center"/>
    </xf>
    <xf numFmtId="0" fontId="29" fillId="0" borderId="13" xfId="0" applyFont="1" applyBorder="1" applyAlignment="1">
      <alignment horizontal="center"/>
    </xf>
    <xf numFmtId="0" fontId="29" fillId="0" borderId="13" xfId="0" applyFont="1" applyBorder="1"/>
    <xf numFmtId="0" fontId="29" fillId="0" borderId="16" xfId="0" applyFont="1" applyBorder="1"/>
    <xf numFmtId="0" fontId="29" fillId="0" borderId="0" xfId="4" applyFont="1" applyAlignment="1">
      <alignment horizontal="left"/>
    </xf>
    <xf numFmtId="0" fontId="33" fillId="0" borderId="0" xfId="26" applyFont="1" applyAlignment="1">
      <alignment horizontal="left" vertical="top" wrapText="1"/>
    </xf>
    <xf numFmtId="0" fontId="33" fillId="0" borderId="0" xfId="26" applyFont="1"/>
    <xf numFmtId="0" fontId="33" fillId="0" borderId="0" xfId="26" applyFont="1" applyAlignment="1">
      <alignment horizontal="left"/>
    </xf>
    <xf numFmtId="0" fontId="33" fillId="0" borderId="0" xfId="26" applyFont="1" applyAlignment="1">
      <alignment horizontal="right" vertical="top" wrapText="1"/>
    </xf>
    <xf numFmtId="0" fontId="34" fillId="0" borderId="0" xfId="56" applyFont="1"/>
    <xf numFmtId="0" fontId="35" fillId="0" borderId="1" xfId="2" applyFont="1" applyBorder="1" applyAlignment="1">
      <alignment horizontal="centerContinuous"/>
    </xf>
    <xf numFmtId="0" fontId="34" fillId="0" borderId="1" xfId="56" applyFont="1" applyBorder="1"/>
    <xf numFmtId="0" fontId="33" fillId="24" borderId="7" xfId="58" applyFont="1" applyFill="1" applyBorder="1" applyAlignment="1">
      <alignment horizontal="center" vertical="center"/>
    </xf>
    <xf numFmtId="0" fontId="33" fillId="24" borderId="7" xfId="58" applyFont="1" applyFill="1" applyBorder="1" applyAlignment="1">
      <alignment vertical="center"/>
    </xf>
    <xf numFmtId="0" fontId="33" fillId="25" borderId="61" xfId="57" applyFont="1" applyFill="1" applyBorder="1" applyAlignment="1">
      <alignment horizontal="left" vertical="center"/>
    </xf>
    <xf numFmtId="0" fontId="33" fillId="25" borderId="62" xfId="57" applyFont="1" applyFill="1" applyBorder="1" applyAlignment="1">
      <alignment vertical="center" wrapText="1"/>
    </xf>
    <xf numFmtId="0" fontId="33" fillId="25" borderId="7" xfId="57" applyFont="1" applyFill="1" applyBorder="1" applyAlignment="1">
      <alignment horizontal="center" vertical="center" wrapText="1"/>
    </xf>
    <xf numFmtId="164" fontId="33" fillId="25" borderId="7" xfId="57" applyNumberFormat="1" applyFont="1" applyFill="1" applyBorder="1" applyAlignment="1">
      <alignment horizontal="center" vertical="center"/>
    </xf>
    <xf numFmtId="0" fontId="33" fillId="25" borderId="7" xfId="57" applyFont="1" applyFill="1" applyBorder="1" applyAlignment="1">
      <alignment horizontal="center" vertical="center"/>
    </xf>
    <xf numFmtId="0" fontId="33" fillId="25" borderId="61" xfId="57" applyFont="1" applyFill="1" applyBorder="1" applyAlignment="1">
      <alignment horizontal="center" vertical="top" wrapText="1"/>
    </xf>
    <xf numFmtId="0" fontId="33" fillId="25" borderId="7" xfId="57" applyFont="1" applyFill="1" applyBorder="1" applyAlignment="1">
      <alignment horizontal="center" vertical="top" wrapText="1"/>
    </xf>
    <xf numFmtId="0" fontId="33" fillId="0" borderId="0" xfId="57" applyFont="1" applyAlignment="1">
      <alignment horizontal="center" vertical="center"/>
    </xf>
    <xf numFmtId="0" fontId="29" fillId="0" borderId="7" xfId="56" applyFont="1" applyBorder="1" applyAlignment="1">
      <alignment horizontal="center" vertical="top"/>
    </xf>
    <xf numFmtId="0" fontId="29" fillId="0" borderId="7" xfId="56" applyFont="1" applyBorder="1" applyAlignment="1">
      <alignment vertical="top" wrapText="1"/>
    </xf>
    <xf numFmtId="0" fontId="33" fillId="0" borderId="7" xfId="56" applyFont="1" applyBorder="1" applyAlignment="1">
      <alignment horizontal="center" vertical="top"/>
    </xf>
    <xf numFmtId="164" fontId="33" fillId="0" borderId="7" xfId="59" applyNumberFormat="1" applyFont="1" applyBorder="1" applyAlignment="1">
      <alignment vertical="top"/>
    </xf>
    <xf numFmtId="0" fontId="34" fillId="0" borderId="7" xfId="56" applyFont="1" applyBorder="1"/>
    <xf numFmtId="0" fontId="34" fillId="24" borderId="7" xfId="58" applyFont="1" applyFill="1" applyBorder="1" applyAlignment="1">
      <alignment vertical="top"/>
    </xf>
    <xf numFmtId="0" fontId="29" fillId="0" borderId="7" xfId="60" applyFont="1" applyBorder="1" applyAlignment="1">
      <alignment horizontal="right"/>
    </xf>
    <xf numFmtId="0" fontId="37" fillId="24" borderId="7" xfId="56" applyFont="1" applyFill="1" applyBorder="1" applyAlignment="1">
      <alignment horizontal="center" vertical="top"/>
    </xf>
    <xf numFmtId="164" fontId="37" fillId="24" borderId="7" xfId="59" applyNumberFormat="1" applyFont="1" applyFill="1" applyBorder="1" applyAlignment="1">
      <alignment horizontal="center" vertical="top"/>
    </xf>
    <xf numFmtId="0" fontId="34" fillId="0" borderId="7" xfId="58" applyFont="1" applyFill="1" applyBorder="1" applyAlignment="1">
      <alignment vertical="top"/>
    </xf>
    <xf numFmtId="0" fontId="34" fillId="24" borderId="0" xfId="58" applyFont="1" applyFill="1" applyAlignment="1">
      <alignment vertical="top"/>
    </xf>
    <xf numFmtId="0" fontId="34" fillId="24" borderId="61" xfId="58" applyFont="1" applyFill="1" applyBorder="1" applyAlignment="1">
      <alignment vertical="top"/>
    </xf>
    <xf numFmtId="0" fontId="33" fillId="0" borderId="7" xfId="58" applyFont="1" applyFill="1" applyBorder="1" applyAlignment="1">
      <alignment horizontal="center" vertical="top"/>
    </xf>
    <xf numFmtId="3" fontId="33" fillId="0" borderId="7" xfId="57" applyNumberFormat="1" applyFont="1" applyBorder="1" applyAlignment="1">
      <alignment vertical="top"/>
    </xf>
    <xf numFmtId="0" fontId="34" fillId="0" borderId="7" xfId="56" applyFont="1" applyFill="1" applyBorder="1"/>
    <xf numFmtId="0" fontId="32" fillId="0" borderId="7" xfId="58" applyFont="1" applyFill="1" applyBorder="1" applyAlignment="1">
      <alignment horizontal="center" vertical="top"/>
    </xf>
    <xf numFmtId="0" fontId="33" fillId="25" borderId="66" xfId="57" applyFont="1" applyFill="1" applyBorder="1" applyAlignment="1">
      <alignment horizontal="left" vertical="center"/>
    </xf>
    <xf numFmtId="0" fontId="33" fillId="25" borderId="65" xfId="57" applyFont="1" applyFill="1" applyBorder="1" applyAlignment="1">
      <alignment vertical="center" wrapText="1"/>
    </xf>
    <xf numFmtId="0" fontId="33" fillId="25" borderId="6" xfId="57" applyFont="1" applyFill="1" applyBorder="1" applyAlignment="1">
      <alignment horizontal="center" vertical="center" wrapText="1"/>
    </xf>
    <xf numFmtId="164" fontId="33" fillId="25" borderId="6" xfId="57" applyNumberFormat="1" applyFont="1" applyFill="1" applyBorder="1" applyAlignment="1">
      <alignment horizontal="center" vertical="center"/>
    </xf>
    <xf numFmtId="0" fontId="33" fillId="25" borderId="6" xfId="57" applyFont="1" applyFill="1" applyBorder="1" applyAlignment="1">
      <alignment horizontal="center" vertical="center"/>
    </xf>
    <xf numFmtId="0" fontId="29" fillId="25" borderId="64" xfId="57" applyFont="1" applyFill="1" applyBorder="1" applyAlignment="1">
      <alignment horizontal="center" vertical="top" wrapText="1"/>
    </xf>
    <xf numFmtId="0" fontId="29" fillId="25" borderId="7" xfId="57" applyFont="1" applyFill="1" applyBorder="1" applyAlignment="1">
      <alignment horizontal="center" vertical="top" wrapText="1"/>
    </xf>
    <xf numFmtId="0" fontId="34" fillId="0" borderId="61" xfId="56" applyFont="1" applyBorder="1"/>
    <xf numFmtId="0" fontId="34" fillId="0" borderId="63" xfId="56" applyFont="1" applyBorder="1"/>
    <xf numFmtId="0" fontId="34" fillId="0" borderId="62" xfId="56" applyFont="1" applyBorder="1"/>
    <xf numFmtId="0" fontId="37" fillId="0" borderId="0" xfId="55" applyFont="1"/>
    <xf numFmtId="0" fontId="38" fillId="0" borderId="28" xfId="55" applyFont="1" applyBorder="1"/>
    <xf numFmtId="0" fontId="37" fillId="0" borderId="28" xfId="55" applyFont="1" applyBorder="1"/>
    <xf numFmtId="0" fontId="38" fillId="0" borderId="29" xfId="55" applyFont="1" applyBorder="1"/>
    <xf numFmtId="0" fontId="37" fillId="0" borderId="29" xfId="55" applyFont="1" applyBorder="1"/>
    <xf numFmtId="0" fontId="38" fillId="0" borderId="30" xfId="55" applyFont="1" applyBorder="1" applyAlignment="1">
      <alignment horizontal="center"/>
    </xf>
    <xf numFmtId="0" fontId="38" fillId="0" borderId="10" xfId="55" applyFont="1" applyBorder="1" applyAlignment="1">
      <alignment horizontal="center"/>
    </xf>
    <xf numFmtId="0" fontId="38" fillId="0" borderId="9" xfId="55" applyFont="1" applyBorder="1" applyAlignment="1">
      <alignment horizontal="center"/>
    </xf>
    <xf numFmtId="0" fontId="38" fillId="0" borderId="31" xfId="55" applyFont="1" applyBorder="1" applyAlignment="1">
      <alignment horizontal="center"/>
    </xf>
    <xf numFmtId="0" fontId="37" fillId="0" borderId="32" xfId="55" applyFont="1" applyBorder="1"/>
    <xf numFmtId="0" fontId="37" fillId="0" borderId="13" xfId="55" applyFont="1" applyBorder="1"/>
    <xf numFmtId="0" fontId="37" fillId="0" borderId="16" xfId="55" applyFont="1" applyBorder="1"/>
    <xf numFmtId="0" fontId="38" fillId="0" borderId="33" xfId="55" applyFont="1" applyBorder="1" applyAlignment="1">
      <alignment horizontal="center" vertical="center"/>
    </xf>
    <xf numFmtId="0" fontId="38" fillId="0" borderId="34" xfId="55" applyFont="1" applyBorder="1" applyAlignment="1">
      <alignment horizontal="center" vertical="center"/>
    </xf>
    <xf numFmtId="0" fontId="38" fillId="0" borderId="35" xfId="55" applyFont="1" applyBorder="1" applyAlignment="1">
      <alignment horizontal="center" vertical="center"/>
    </xf>
    <xf numFmtId="0" fontId="37" fillId="0" borderId="0" xfId="55" applyFont="1" applyAlignment="1">
      <alignment vertical="center"/>
    </xf>
    <xf numFmtId="0" fontId="37" fillId="0" borderId="36" xfId="55" applyFont="1" applyBorder="1"/>
    <xf numFmtId="0" fontId="37" fillId="0" borderId="37" xfId="55" applyFont="1" applyBorder="1"/>
    <xf numFmtId="0" fontId="37" fillId="0" borderId="38" xfId="55" applyFont="1" applyBorder="1"/>
    <xf numFmtId="0" fontId="37" fillId="0" borderId="39" xfId="55" applyFont="1" applyBorder="1"/>
    <xf numFmtId="0" fontId="37" fillId="0" borderId="6" xfId="55" applyFont="1" applyBorder="1"/>
    <xf numFmtId="0" fontId="38" fillId="0" borderId="27" xfId="55" applyFont="1" applyBorder="1"/>
    <xf numFmtId="0" fontId="37" fillId="0" borderId="40" xfId="55" applyFont="1" applyBorder="1"/>
    <xf numFmtId="0" fontId="37" fillId="0" borderId="31" xfId="55" applyFont="1" applyBorder="1"/>
    <xf numFmtId="0" fontId="37" fillId="0" borderId="41" xfId="55" applyFont="1" applyBorder="1"/>
    <xf numFmtId="0" fontId="37" fillId="0" borderId="34" xfId="55" applyFont="1" applyBorder="1"/>
    <xf numFmtId="0" fontId="38" fillId="0" borderId="33" xfId="55" applyFont="1" applyBorder="1" applyAlignment="1">
      <alignment horizontal="center" vertical="center" wrapText="1"/>
    </xf>
    <xf numFmtId="0" fontId="38" fillId="0" borderId="34" xfId="55" applyFont="1" applyBorder="1" applyAlignment="1">
      <alignment horizontal="center" vertical="center" wrapText="1"/>
    </xf>
    <xf numFmtId="0" fontId="37" fillId="0" borderId="0" xfId="55" applyFont="1" applyAlignment="1">
      <alignment vertical="center" wrapText="1"/>
    </xf>
    <xf numFmtId="0" fontId="38" fillId="0" borderId="31" xfId="55" applyFont="1" applyBorder="1"/>
    <xf numFmtId="0" fontId="38" fillId="0" borderId="56" xfId="55" applyFont="1" applyBorder="1"/>
    <xf numFmtId="0" fontId="38" fillId="0" borderId="57" xfId="55" applyFont="1" applyBorder="1"/>
    <xf numFmtId="0" fontId="37" fillId="0" borderId="58" xfId="55" applyFont="1" applyBorder="1"/>
    <xf numFmtId="0" fontId="37" fillId="0" borderId="51" xfId="55" applyFont="1" applyBorder="1"/>
    <xf numFmtId="0" fontId="37" fillId="0" borderId="59" xfId="55" applyFont="1" applyBorder="1"/>
    <xf numFmtId="0" fontId="37" fillId="0" borderId="53" xfId="55" applyFont="1" applyBorder="1"/>
    <xf numFmtId="0" fontId="40" fillId="0" borderId="7" xfId="0" applyFont="1" applyBorder="1" applyAlignment="1">
      <alignment horizontal="center" vertical="center" wrapText="1"/>
    </xf>
    <xf numFmtId="0" fontId="24" fillId="0" borderId="7" xfId="57" applyFont="1" applyBorder="1" applyAlignment="1">
      <alignment horizontal="left" vertical="top" wrapText="1"/>
    </xf>
    <xf numFmtId="0" fontId="24" fillId="0" borderId="7" xfId="57" applyFont="1" applyBorder="1" applyAlignment="1">
      <alignment horizontal="center" vertical="top"/>
    </xf>
    <xf numFmtId="3" fontId="24" fillId="0" borderId="7" xfId="57" applyNumberFormat="1" applyFont="1" applyBorder="1" applyAlignment="1">
      <alignment horizontal="right" vertical="top"/>
    </xf>
    <xf numFmtId="0" fontId="29" fillId="0" borderId="0" xfId="0" applyFont="1" applyAlignment="1">
      <alignment vertical="top"/>
    </xf>
    <xf numFmtId="0" fontId="29" fillId="0" borderId="7" xfId="0" applyFont="1" applyBorder="1" applyAlignment="1">
      <alignment horizontal="center" vertical="top"/>
    </xf>
    <xf numFmtId="164" fontId="29" fillId="0" borderId="7" xfId="1" applyNumberFormat="1" applyFont="1" applyBorder="1" applyAlignment="1">
      <alignment vertical="top"/>
    </xf>
    <xf numFmtId="0" fontId="29" fillId="0" borderId="7" xfId="0" applyFont="1" applyBorder="1" applyAlignment="1">
      <alignment vertical="top"/>
    </xf>
    <xf numFmtId="0" fontId="29" fillId="0" borderId="7" xfId="0" applyFont="1" applyBorder="1" applyAlignment="1">
      <alignment vertical="top" wrapText="1"/>
    </xf>
    <xf numFmtId="0" fontId="25" fillId="0" borderId="7" xfId="0" applyFont="1" applyBorder="1" applyAlignment="1">
      <alignment horizontal="center" vertical="top"/>
    </xf>
    <xf numFmtId="43" fontId="29" fillId="0" borderId="7" xfId="1" applyFont="1" applyBorder="1" applyAlignment="1">
      <alignment vertical="top"/>
    </xf>
    <xf numFmtId="0" fontId="25" fillId="0" borderId="7" xfId="57" applyFont="1" applyBorder="1" applyAlignment="1">
      <alignment horizontal="center" vertical="top"/>
    </xf>
    <xf numFmtId="0" fontId="23" fillId="0" borderId="7" xfId="57" applyFont="1" applyBorder="1" applyAlignment="1">
      <alignment horizontal="center" vertical="top"/>
    </xf>
    <xf numFmtId="164" fontId="35" fillId="26" borderId="9" xfId="1" applyNumberFormat="1" applyFont="1" applyFill="1" applyBorder="1" applyAlignment="1">
      <alignment horizontal="center" vertical="center"/>
    </xf>
    <xf numFmtId="164" fontId="33" fillId="29" borderId="7" xfId="1" applyNumberFormat="1" applyFont="1" applyFill="1" applyBorder="1" applyAlignment="1">
      <alignment horizontal="center" vertical="center"/>
    </xf>
    <xf numFmtId="0" fontId="29" fillId="0" borderId="0" xfId="57" applyFont="1" applyFill="1" applyAlignment="1">
      <alignment vertical="top"/>
    </xf>
    <xf numFmtId="0" fontId="41" fillId="0" borderId="7" xfId="0" applyFont="1" applyBorder="1" applyAlignment="1">
      <alignment vertical="top" wrapText="1"/>
    </xf>
    <xf numFmtId="0" fontId="29" fillId="0" borderId="0" xfId="0" applyFont="1" applyAlignment="1">
      <alignment horizontal="left"/>
    </xf>
    <xf numFmtId="0" fontId="26" fillId="0" borderId="0" xfId="2" applyFont="1" applyAlignment="1">
      <alignment horizontal="left"/>
    </xf>
    <xf numFmtId="0" fontId="33" fillId="0" borderId="0" xfId="2" applyFont="1" applyAlignment="1">
      <alignment horizontal="centerContinuous"/>
    </xf>
    <xf numFmtId="0" fontId="28" fillId="24" borderId="0" xfId="57" applyFont="1" applyFill="1" applyAlignment="1">
      <alignment horizontal="center"/>
    </xf>
    <xf numFmtId="0" fontId="31" fillId="0" borderId="2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0" xfId="26" applyFont="1" applyAlignment="1">
      <alignment horizontal="left" vertical="top" wrapText="1"/>
    </xf>
    <xf numFmtId="0" fontId="32" fillId="0" borderId="61" xfId="0" applyFont="1" applyBorder="1" applyAlignment="1">
      <alignment horizontal="center" vertical="center" wrapText="1"/>
    </xf>
    <xf numFmtId="0" fontId="32" fillId="0" borderId="62" xfId="0" applyFont="1" applyBorder="1" applyAlignment="1">
      <alignment horizontal="center" vertical="center" wrapText="1"/>
    </xf>
    <xf numFmtId="0" fontId="33" fillId="26" borderId="8" xfId="0" applyFont="1" applyFill="1" applyBorder="1" applyAlignment="1">
      <alignment horizontal="center"/>
    </xf>
    <xf numFmtId="0" fontId="33" fillId="26" borderId="26" xfId="0" applyFont="1" applyFill="1" applyBorder="1" applyAlignment="1">
      <alignment horizontal="center"/>
    </xf>
    <xf numFmtId="0" fontId="32" fillId="0" borderId="3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3" fillId="0" borderId="61" xfId="0" applyFont="1" applyBorder="1" applyAlignment="1">
      <alignment horizontal="center" vertical="center" wrapText="1"/>
    </xf>
    <xf numFmtId="0" fontId="33" fillId="0" borderId="6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5" fillId="26" borderId="8" xfId="0" applyFont="1" applyFill="1" applyBorder="1" applyAlignment="1">
      <alignment horizontal="center"/>
    </xf>
    <xf numFmtId="0" fontId="35" fillId="26" borderId="26" xfId="0" applyFont="1" applyFill="1" applyBorder="1" applyAlignment="1">
      <alignment horizontal="center"/>
    </xf>
    <xf numFmtId="0" fontId="33" fillId="0" borderId="3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35" fillId="0" borderId="0" xfId="56" applyFont="1" applyBorder="1" applyAlignment="1">
      <alignment horizontal="center"/>
    </xf>
    <xf numFmtId="0" fontId="29" fillId="0" borderId="7" xfId="56" applyFont="1" applyBorder="1" applyAlignment="1">
      <alignment horizontal="center" vertical="top"/>
    </xf>
    <xf numFmtId="0" fontId="31" fillId="0" borderId="7" xfId="56" applyFont="1" applyBorder="1" applyAlignment="1">
      <alignment horizontal="center" vertical="center" wrapText="1"/>
    </xf>
    <xf numFmtId="0" fontId="33" fillId="0" borderId="7" xfId="56" applyFont="1" applyBorder="1" applyAlignment="1">
      <alignment horizontal="center" vertical="center" wrapText="1"/>
    </xf>
    <xf numFmtId="0" fontId="33" fillId="0" borderId="7" xfId="57" applyFont="1" applyBorder="1" applyAlignment="1">
      <alignment horizontal="center" vertical="center" wrapText="1"/>
    </xf>
    <xf numFmtId="0" fontId="29" fillId="0" borderId="7" xfId="57" applyFont="1" applyBorder="1" applyAlignment="1">
      <alignment horizontal="center" vertical="center" wrapText="1"/>
    </xf>
    <xf numFmtId="0" fontId="33" fillId="24" borderId="63" xfId="58" applyFont="1" applyFill="1" applyBorder="1" applyAlignment="1">
      <alignment horizontal="center" vertical="center"/>
    </xf>
    <xf numFmtId="0" fontId="33" fillId="24" borderId="62" xfId="58" applyFont="1" applyFill="1" applyBorder="1" applyAlignment="1">
      <alignment horizontal="center" vertical="center"/>
    </xf>
    <xf numFmtId="0" fontId="38" fillId="0" borderId="0" xfId="55" applyFont="1" applyAlignment="1">
      <alignment horizontal="right"/>
    </xf>
    <xf numFmtId="0" fontId="39" fillId="0" borderId="0" xfId="55" applyFont="1" applyAlignment="1">
      <alignment horizontal="center"/>
    </xf>
    <xf numFmtId="0" fontId="38" fillId="0" borderId="30" xfId="55" applyFont="1" applyBorder="1" applyAlignment="1">
      <alignment horizontal="center" vertical="center"/>
    </xf>
    <xf numFmtId="0" fontId="38" fillId="0" borderId="31" xfId="55" applyFont="1" applyBorder="1" applyAlignment="1">
      <alignment horizontal="center" vertical="center"/>
    </xf>
    <xf numFmtId="0" fontId="38" fillId="0" borderId="10" xfId="55" applyFont="1" applyBorder="1" applyAlignment="1">
      <alignment horizontal="center"/>
    </xf>
    <xf numFmtId="0" fontId="37" fillId="0" borderId="0" xfId="55" applyFont="1" applyAlignment="1">
      <alignment horizontal="center"/>
    </xf>
    <xf numFmtId="0" fontId="38" fillId="0" borderId="42" xfId="55" applyFont="1" applyBorder="1" applyAlignment="1">
      <alignment horizontal="right"/>
    </xf>
    <xf numFmtId="0" fontId="37" fillId="0" borderId="12" xfId="55" applyFont="1" applyBorder="1" applyAlignment="1">
      <alignment horizontal="center"/>
    </xf>
    <xf numFmtId="0" fontId="37" fillId="0" borderId="49" xfId="55" applyFont="1" applyBorder="1" applyAlignment="1">
      <alignment horizontal="center"/>
    </xf>
    <xf numFmtId="0" fontId="37" fillId="0" borderId="50" xfId="55" applyFont="1" applyBorder="1" applyAlignment="1">
      <alignment horizontal="center"/>
    </xf>
    <xf numFmtId="0" fontId="37" fillId="0" borderId="51" xfId="55" applyFont="1" applyBorder="1" applyAlignment="1">
      <alignment horizontal="center"/>
    </xf>
    <xf numFmtId="0" fontId="37" fillId="0" borderId="52" xfId="55" applyFont="1" applyBorder="1" applyAlignment="1">
      <alignment horizontal="center"/>
    </xf>
    <xf numFmtId="0" fontId="37" fillId="0" borderId="53" xfId="55" applyFont="1" applyBorder="1" applyAlignment="1">
      <alignment horizontal="center"/>
    </xf>
    <xf numFmtId="0" fontId="38" fillId="0" borderId="54" xfId="55" applyFont="1" applyBorder="1" applyAlignment="1">
      <alignment horizontal="center" vertical="center"/>
    </xf>
    <xf numFmtId="0" fontId="38" fillId="0" borderId="55" xfId="55" applyFont="1" applyBorder="1" applyAlignment="1">
      <alignment horizontal="center" vertical="center"/>
    </xf>
    <xf numFmtId="0" fontId="38" fillId="0" borderId="40" xfId="55" applyFont="1" applyBorder="1" applyAlignment="1">
      <alignment horizontal="center" vertical="center"/>
    </xf>
    <xf numFmtId="0" fontId="37" fillId="0" borderId="46" xfId="55" applyFont="1" applyBorder="1" applyAlignment="1">
      <alignment horizontal="center"/>
    </xf>
    <xf numFmtId="0" fontId="37" fillId="0" borderId="47" xfId="55" applyFont="1" applyBorder="1" applyAlignment="1">
      <alignment horizontal="center"/>
    </xf>
    <xf numFmtId="0" fontId="37" fillId="0" borderId="48" xfId="55" applyFont="1" applyBorder="1" applyAlignment="1">
      <alignment horizontal="center"/>
    </xf>
    <xf numFmtId="0" fontId="38" fillId="0" borderId="43" xfId="55" applyFont="1" applyBorder="1" applyAlignment="1">
      <alignment horizontal="center" vertical="center" wrapText="1"/>
    </xf>
    <xf numFmtId="0" fontId="38" fillId="0" borderId="44" xfId="55" applyFont="1" applyBorder="1" applyAlignment="1">
      <alignment horizontal="center" vertical="center" wrapText="1"/>
    </xf>
    <xf numFmtId="0" fontId="38" fillId="0" borderId="45" xfId="55" applyFont="1" applyBorder="1" applyAlignment="1">
      <alignment horizontal="center" vertical="center" wrapText="1"/>
    </xf>
  </cellXfs>
  <cellStyles count="64">
    <cellStyle name="20% - ส่วนที่ถูกเน้น1" xfId="5" xr:uid="{00000000-0005-0000-0000-000000000000}"/>
    <cellStyle name="20% - ส่วนที่ถูกเน้น2" xfId="6" xr:uid="{00000000-0005-0000-0000-000001000000}"/>
    <cellStyle name="20% - ส่วนที่ถูกเน้น3" xfId="7" xr:uid="{00000000-0005-0000-0000-000002000000}"/>
    <cellStyle name="20% - ส่วนที่ถูกเน้น4" xfId="8" xr:uid="{00000000-0005-0000-0000-000003000000}"/>
    <cellStyle name="20% - ส่วนที่ถูกเน้น5" xfId="9" xr:uid="{00000000-0005-0000-0000-000004000000}"/>
    <cellStyle name="20% - ส่วนที่ถูกเน้น6" xfId="10" xr:uid="{00000000-0005-0000-0000-000005000000}"/>
    <cellStyle name="40% - ส่วนที่ถูกเน้น1" xfId="11" xr:uid="{00000000-0005-0000-0000-000006000000}"/>
    <cellStyle name="40% - ส่วนที่ถูกเน้น2" xfId="12" xr:uid="{00000000-0005-0000-0000-000007000000}"/>
    <cellStyle name="40% - ส่วนที่ถูกเน้น3" xfId="13" xr:uid="{00000000-0005-0000-0000-000008000000}"/>
    <cellStyle name="40% - ส่วนที่ถูกเน้น4" xfId="14" xr:uid="{00000000-0005-0000-0000-000009000000}"/>
    <cellStyle name="40% - ส่วนที่ถูกเน้น5" xfId="15" xr:uid="{00000000-0005-0000-0000-00000A000000}"/>
    <cellStyle name="40% - ส่วนที่ถูกเน้น6" xfId="16" xr:uid="{00000000-0005-0000-0000-00000B000000}"/>
    <cellStyle name="60% - ส่วนที่ถูกเน้น1" xfId="17" xr:uid="{00000000-0005-0000-0000-00000C000000}"/>
    <cellStyle name="60% - ส่วนที่ถูกเน้น2" xfId="18" xr:uid="{00000000-0005-0000-0000-00000D000000}"/>
    <cellStyle name="60% - ส่วนที่ถูกเน้น3" xfId="19" xr:uid="{00000000-0005-0000-0000-00000E000000}"/>
    <cellStyle name="60% - ส่วนที่ถูกเน้น4" xfId="20" xr:uid="{00000000-0005-0000-0000-00000F000000}"/>
    <cellStyle name="60% - ส่วนที่ถูกเน้น5" xfId="21" xr:uid="{00000000-0005-0000-0000-000010000000}"/>
    <cellStyle name="60% - ส่วนที่ถูกเน้น6" xfId="22" xr:uid="{00000000-0005-0000-0000-000011000000}"/>
    <cellStyle name="Comma" xfId="1" builtinId="3"/>
    <cellStyle name="Comma 10 2" xfId="61" xr:uid="{382824AA-8B9B-40A3-AA56-3CB9C680B3FD}"/>
    <cellStyle name="Comma 2" xfId="23" xr:uid="{00000000-0005-0000-0000-000013000000}"/>
    <cellStyle name="Comma 3" xfId="24" xr:uid="{00000000-0005-0000-0000-000014000000}"/>
    <cellStyle name="Comma 5 2 3" xfId="59" xr:uid="{17CD0469-9870-4092-BCC4-C534684B515D}"/>
    <cellStyle name="Normal" xfId="0" builtinId="0"/>
    <cellStyle name="Normal 11" xfId="57" xr:uid="{EFF9C8EB-2CCB-43B9-B280-A97AB41DE555}"/>
    <cellStyle name="Normal 2" xfId="25" xr:uid="{00000000-0005-0000-0000-000016000000}"/>
    <cellStyle name="Normal 3" xfId="26" xr:uid="{00000000-0005-0000-0000-000017000000}"/>
    <cellStyle name="Normal 3 2" xfId="56" xr:uid="{0998C476-9C5F-4F2C-A8A3-AC47532A6BC8}"/>
    <cellStyle name="Normal 3 3" xfId="62" xr:uid="{90E689DE-DA09-4F26-A075-A37B210C192D}"/>
    <cellStyle name="Normal 4" xfId="55" xr:uid="{00000000-0005-0000-0000-000018000000}"/>
    <cellStyle name="Normal 5" xfId="60" xr:uid="{D485D50D-D7DB-40FD-AE3F-63EEE7CA7DEF}"/>
    <cellStyle name="Normal_ก่อสร้าง ปี 49-51" xfId="58" xr:uid="{EDF95A65-D63F-4D02-AD0E-B62FE69AAA94}"/>
    <cellStyle name="Normal_แบบฟอร์มจัดทำคำของบประมาณปี 2552" xfId="3" xr:uid="{00000000-0005-0000-0000-000019000000}"/>
    <cellStyle name="การคำนวณ" xfId="27" xr:uid="{00000000-0005-0000-0000-00001A000000}"/>
    <cellStyle name="ข้อความเตือน" xfId="28" xr:uid="{00000000-0005-0000-0000-00001B000000}"/>
    <cellStyle name="ข้อความอธิบาย" xfId="29" xr:uid="{00000000-0005-0000-0000-00001C000000}"/>
    <cellStyle name="เครื่องหมายจุลภาค 2" xfId="30" xr:uid="{00000000-0005-0000-0000-00001D000000}"/>
    <cellStyle name="เครื่องหมายจุลภาค 2 2" xfId="63" xr:uid="{B91CB2F9-A9D2-4F32-9EF0-764859EF09BA}"/>
    <cellStyle name="เครื่องหมายจุลภาค 3" xfId="31" xr:uid="{00000000-0005-0000-0000-00001E000000}"/>
    <cellStyle name="ชื่อเรื่อง" xfId="32" xr:uid="{00000000-0005-0000-0000-00001F000000}"/>
    <cellStyle name="เซลล์ตรวจสอบ" xfId="33" xr:uid="{00000000-0005-0000-0000-000020000000}"/>
    <cellStyle name="เซลล์ที่มีการเชื่อมโยง" xfId="34" xr:uid="{00000000-0005-0000-0000-000021000000}"/>
    <cellStyle name="ดี" xfId="35" xr:uid="{00000000-0005-0000-0000-000022000000}"/>
    <cellStyle name="ปกติ 2" xfId="36" xr:uid="{00000000-0005-0000-0000-000023000000}"/>
    <cellStyle name="ปกติ 3" xfId="37" xr:uid="{00000000-0005-0000-0000-000024000000}"/>
    <cellStyle name="ปกติ_1.สรุปรายการครุภัณฑ์ ที่ดินและสิ่งก่อสร้าง 54" xfId="38" xr:uid="{00000000-0005-0000-0000-000025000000}"/>
    <cellStyle name="ปกติ_โครงการงานบริการวิชาการแก่ชุมชน 2547" xfId="4" xr:uid="{00000000-0005-0000-0000-000026000000}"/>
    <cellStyle name="ปกติ_งบขั้นต่ำ 50" xfId="2" xr:uid="{00000000-0005-0000-0000-000027000000}"/>
    <cellStyle name="ป้อนค่า" xfId="39" xr:uid="{00000000-0005-0000-0000-000028000000}"/>
    <cellStyle name="ปานกลาง" xfId="40" xr:uid="{00000000-0005-0000-0000-000029000000}"/>
    <cellStyle name="ผลรวม" xfId="41" xr:uid="{00000000-0005-0000-0000-00002A000000}"/>
    <cellStyle name="แย่" xfId="42" xr:uid="{00000000-0005-0000-0000-00002B000000}"/>
    <cellStyle name="ส่วนที่ถูกเน้น1" xfId="43" xr:uid="{00000000-0005-0000-0000-00002C000000}"/>
    <cellStyle name="ส่วนที่ถูกเน้น2" xfId="44" xr:uid="{00000000-0005-0000-0000-00002D000000}"/>
    <cellStyle name="ส่วนที่ถูกเน้น3" xfId="45" xr:uid="{00000000-0005-0000-0000-00002E000000}"/>
    <cellStyle name="ส่วนที่ถูกเน้น4" xfId="46" xr:uid="{00000000-0005-0000-0000-00002F000000}"/>
    <cellStyle name="ส่วนที่ถูกเน้น5" xfId="47" xr:uid="{00000000-0005-0000-0000-000030000000}"/>
    <cellStyle name="ส่วนที่ถูกเน้น6" xfId="48" xr:uid="{00000000-0005-0000-0000-000031000000}"/>
    <cellStyle name="แสดงผล" xfId="49" xr:uid="{00000000-0005-0000-0000-000032000000}"/>
    <cellStyle name="หมายเหตุ" xfId="50" xr:uid="{00000000-0005-0000-0000-000033000000}"/>
    <cellStyle name="หัวเรื่อง 1" xfId="51" xr:uid="{00000000-0005-0000-0000-000034000000}"/>
    <cellStyle name="หัวเรื่อง 2" xfId="52" xr:uid="{00000000-0005-0000-0000-000035000000}"/>
    <cellStyle name="หัวเรื่อง 3" xfId="53" xr:uid="{00000000-0005-0000-0000-000036000000}"/>
    <cellStyle name="หัวเรื่อง 4" xfId="54" xr:uid="{00000000-0005-0000-0000-000037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47626</xdr:colOff>
      <xdr:row>17</xdr:row>
      <xdr:rowOff>202406</xdr:rowOff>
    </xdr:from>
    <xdr:to>
      <xdr:col>15</xdr:col>
      <xdr:colOff>260239</xdr:colOff>
      <xdr:row>20</xdr:row>
      <xdr:rowOff>2490107</xdr:rowOff>
    </xdr:to>
    <xdr:sp macro="" textlink="">
      <xdr:nvSpPr>
        <xdr:cNvPr id="2" name="กล่องข้อความ 60">
          <a:extLst>
            <a:ext uri="{FF2B5EF4-FFF2-40B4-BE49-F238E27FC236}">
              <a16:creationId xmlns:a16="http://schemas.microsoft.com/office/drawing/2014/main" id="{98145F2E-EA78-4057-84C1-0CBA31D2F808}"/>
            </a:ext>
          </a:extLst>
        </xdr:cNvPr>
        <xdr:cNvSpPr txBox="1"/>
      </xdr:nvSpPr>
      <xdr:spPr>
        <a:xfrm rot="19628519">
          <a:off x="5976939" y="7369969"/>
          <a:ext cx="8701769" cy="3347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4000">
              <a:solidFill>
                <a:srgbClr val="FF0000">
                  <a:alpha val="66000"/>
                </a:srgbClr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ตัวอย่าง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296817</xdr:colOff>
      <xdr:row>12</xdr:row>
      <xdr:rowOff>65089</xdr:rowOff>
    </xdr:from>
    <xdr:ext cx="2592120" cy="1035050"/>
    <xdr:sp macro="" textlink="">
      <xdr:nvSpPr>
        <xdr:cNvPr id="3" name="Text Box 6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547223" y="4315620"/>
          <a:ext cx="2592120" cy="1035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50292" rIns="18288" bIns="0" anchor="t" upright="1">
          <a:noAutofit/>
        </a:bodyPr>
        <a:lstStyle/>
        <a:p>
          <a:pPr algn="ctr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อาคารผูกพันใหม่</a:t>
          </a:r>
        </a:p>
        <a:p>
          <a:pPr algn="ctr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ตั้งงบประมาณปีแรก 20%</a:t>
          </a:r>
        </a:p>
        <a:p>
          <a:pPr algn="ctr" rtl="0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ปีที่ 2 และ ปีที่ 3  ปีละ 40% ของวงเงินรวม 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104775</xdr:colOff>
      <xdr:row>2</xdr:row>
      <xdr:rowOff>50224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7774C25-0D34-44E3-96A6-92AFB347F206}"/>
            </a:ext>
          </a:extLst>
        </xdr:cNvPr>
        <xdr:cNvSpPr txBox="1">
          <a:spLocks noChangeArrowheads="1"/>
        </xdr:cNvSpPr>
      </xdr:nvSpPr>
      <xdr:spPr bwMode="auto">
        <a:xfrm>
          <a:off x="3876675" y="323850"/>
          <a:ext cx="10477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.1.116\rid\RID\vision\&#3648;&#3605;&#3619;&#3637;&#3618;&#3617;&#3591;&#3634;&#3609;-51\&#3619;&#3627;&#3633;&#3626;GFMIS%202551\&#3611;&#3619;&#3632;&#3585;&#3634;&#3624;&#3585;&#3636;&#3592;&#3585;&#3619;&#3619;&#3617;&#3627;&#3621;&#3633;&#3585;_20071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.1.116\rid\RID\vision\&#3648;&#3605;&#3619;&#3637;&#3618;&#3617;&#3591;&#3634;&#3609;-51\&#3619;&#3627;&#3633;&#3626;GFMIS%202551\&#3619;&#3627;&#3633;&#3626;255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92.23\&#3648;&#3619;&#3656;&#3591;&#3619;&#3633;&#3604;&#3648;&#3610;&#3636;&#3585;&#3592;&#3656;&#3634;&#3618;55\koy\&#3648;&#3619;&#3656;&#3591;&#3619;&#3633;&#3604;%2050\&#3588;&#3603;&#3632;&#3585;&#3619;&#3619;&#3617;&#3585;&#3634;&#3619;&#3605;&#3636;&#3604;&#3605;&#3634;&#3617;&#3648;&#3619;&#3656;&#3591;&#3619;&#3633;&#3604;\meeting%202_2550\&#3612;&#3621;&#3648;&#3610;&#3636;&#3585;&#3592;&#3656;&#3634;&#3618;&#3592;&#3633;&#3591;&#3627;&#3623;&#3633;&#3604;_&#3617;&#3637;&#3609;&#3634;&#3588;&#3617;%20255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ilrmuttac-my.sharepoint.com/Documents%20and%20Settings/sigma/Desktop/MJ20/600_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igma/Desktop/MJ20/600_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sigma\Desktop\MJ20\600_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กิจกรรมหลัก-07003"/>
      <sheetName val="Sheet1"/>
      <sheetName val="zfma46 มทร.ธัญบุรี"/>
    </sheetNames>
    <sheetDataSet>
      <sheetData sheetId="0" refreshError="1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ผลผลิตโครงการsort-vlookup"/>
      <sheetName val="วิธีทำvlookup"/>
      <sheetName val="GFR_BUDGETCODE-รหัสงบประมาณ"/>
      <sheetName val="GFR_ACCPROJ ผลผลิตโครงการ"/>
      <sheetName val="GFR_FUND แหล่งของเงิน"/>
      <sheetName val="GFR_MACT-กิจกรรมหลัก(RIDM1006)"/>
      <sheetName val="ua"/>
      <sheetName val="ผลผลิตโครงการ2551"/>
      <sheetName val="งปม.-กรมบัญชีกลาง"/>
      <sheetName val="กิจกรรมหลัก-ต้น"/>
      <sheetName val="รหัสงบประมาณ-ต้น"/>
      <sheetName val="สรุปงบประมาณปี 51"/>
      <sheetName val="รายละเอียดทั้งหมดงบปี 51"/>
      <sheetName val="รหัสงปม.-เก่า"/>
      <sheetName val="กิจกรรมหลัก-เก่า"/>
      <sheetName val="งปม.-กรมบัญชีกลาง-เก่า"/>
      <sheetName val="zfma46 มทร.ธัญบุร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จังหวัด_ลำดับ"/>
      <sheetName val="จังหวัด_ลงทุน"/>
      <sheetName val="จังหวัด"/>
      <sheetName val="จังหวัด_up"/>
      <sheetName val="จังหวัด_meeting"/>
      <sheetName val="List"/>
      <sheetName val="zfma46 มทร.ธัญบุรี"/>
      <sheetName val="Drop Down List"/>
    </sheetNames>
    <sheetDataSet>
      <sheetData sheetId="0">
        <row r="23">
          <cell r="D23">
            <v>52.929474265686764</v>
          </cell>
          <cell r="I23">
            <v>51.208944582218898</v>
          </cell>
        </row>
        <row r="36">
          <cell r="D36">
            <v>44.20983752977935</v>
          </cell>
          <cell r="I36">
            <v>45.802887876777554</v>
          </cell>
        </row>
        <row r="47">
          <cell r="D47">
            <v>50.954385170945841</v>
          </cell>
          <cell r="I47">
            <v>45.932797002454265</v>
          </cell>
        </row>
        <row r="68">
          <cell r="I68">
            <v>48.596615217626805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3">
          <cell r="I23">
            <v>10735800</v>
          </cell>
        </row>
      </sheetData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ศูนย์สัตวศาสตร์ฯ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ศูนย์สัตวศาสตร์ฯ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ศูนย์สัตวศาสตร์ฯ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574CB-F87D-4073-857C-DF027F22BF8A}">
  <dimension ref="A1:AD24"/>
  <sheetViews>
    <sheetView tabSelected="1" view="pageBreakPreview" topLeftCell="A16" zoomScale="80" zoomScaleNormal="100" zoomScaleSheetLayoutView="80" workbookViewId="0">
      <selection activeCell="H19" sqref="H19"/>
    </sheetView>
  </sheetViews>
  <sheetFormatPr defaultRowHeight="24"/>
  <cols>
    <col min="1" max="1" width="5.5703125" style="2" customWidth="1"/>
    <col min="2" max="2" width="29.5703125" style="2" customWidth="1"/>
    <col min="3" max="3" width="7.28515625" style="2" customWidth="1"/>
    <col min="4" max="4" width="9" style="2" customWidth="1"/>
    <col min="5" max="5" width="12.5703125" style="2" customWidth="1"/>
    <col min="6" max="6" width="15.7109375" style="2" customWidth="1"/>
    <col min="7" max="7" width="9.28515625" style="2" customWidth="1"/>
    <col min="8" max="8" width="21.140625" style="2" customWidth="1"/>
    <col min="9" max="9" width="7.28515625" style="2" customWidth="1"/>
    <col min="10" max="10" width="13" style="2" customWidth="1"/>
    <col min="11" max="11" width="7.28515625" style="2" customWidth="1"/>
    <col min="12" max="12" width="12.140625" style="2" customWidth="1"/>
    <col min="13" max="13" width="13.5703125" style="2" customWidth="1"/>
    <col min="14" max="14" width="11.42578125" style="2" customWidth="1"/>
    <col min="15" max="15" width="41.42578125" style="2" customWidth="1"/>
    <col min="16" max="16" width="25.7109375" style="2" customWidth="1"/>
    <col min="17" max="17" width="9.140625" style="2"/>
    <col min="18" max="18" width="10.85546875" style="2" customWidth="1"/>
    <col min="19" max="19" width="10.140625" style="2" bestFit="1" customWidth="1"/>
    <col min="20" max="21" width="9.140625" style="2"/>
    <col min="22" max="22" width="11.5703125" style="2" hidden="1" customWidth="1"/>
    <col min="23" max="23" width="10.42578125" style="2" hidden="1" customWidth="1"/>
    <col min="24" max="24" width="8.28515625" style="2" customWidth="1"/>
    <col min="25" max="16384" width="9.140625" style="2"/>
  </cols>
  <sheetData>
    <row r="1" spans="1:24">
      <c r="A1" s="165" t="s">
        <v>96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"/>
    </row>
    <row r="2" spans="1:24">
      <c r="A2" s="3" t="s">
        <v>100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spans="1:24" ht="23.25" customHeight="1">
      <c r="A3" s="4" t="s">
        <v>101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4" ht="23.25" customHeight="1">
      <c r="A4" s="4" t="s">
        <v>99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4" ht="23.25" customHeight="1">
      <c r="A5" s="4" t="s">
        <v>109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24" ht="23.25" customHeight="1">
      <c r="A6" s="5" t="s">
        <v>108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24" ht="23.25" customHeight="1">
      <c r="A7" s="4" t="s">
        <v>111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24" ht="23.25" customHeight="1">
      <c r="A8" s="4" t="s">
        <v>102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24" ht="23.25" customHeight="1">
      <c r="A9" s="4" t="s">
        <v>110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24" ht="23.25" customHeight="1">
      <c r="A10" s="4" t="s">
        <v>121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24" ht="23.25" customHeight="1">
      <c r="A11" s="160" t="s">
        <v>124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24" ht="23.25" customHeight="1">
      <c r="A12" s="4" t="s">
        <v>122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24" ht="23.25" customHeight="1">
      <c r="A13" s="4" t="s">
        <v>123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24" ht="2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24" s="1" customFormat="1">
      <c r="A15" s="6" t="s">
        <v>97</v>
      </c>
    </row>
    <row r="16" spans="1:24" s="7" customFormat="1" ht="123.75" customHeight="1">
      <c r="A16" s="166" t="s">
        <v>3</v>
      </c>
      <c r="B16" s="168" t="s">
        <v>4</v>
      </c>
      <c r="C16" s="170" t="s">
        <v>6</v>
      </c>
      <c r="D16" s="170" t="s">
        <v>5</v>
      </c>
      <c r="E16" s="170" t="s">
        <v>7</v>
      </c>
      <c r="F16" s="170" t="s">
        <v>8</v>
      </c>
      <c r="G16" s="177" t="s">
        <v>107</v>
      </c>
      <c r="H16" s="178"/>
      <c r="I16" s="177" t="s">
        <v>9</v>
      </c>
      <c r="J16" s="178"/>
      <c r="K16" s="177" t="s">
        <v>10</v>
      </c>
      <c r="L16" s="179"/>
      <c r="M16" s="178"/>
      <c r="N16" s="170" t="s">
        <v>71</v>
      </c>
      <c r="O16" s="170" t="s">
        <v>20</v>
      </c>
      <c r="P16" s="170" t="s">
        <v>21</v>
      </c>
      <c r="Q16" s="170" t="s">
        <v>117</v>
      </c>
      <c r="R16" s="170" t="s">
        <v>78</v>
      </c>
      <c r="S16" s="170" t="s">
        <v>116</v>
      </c>
      <c r="T16" s="170" t="s">
        <v>79</v>
      </c>
      <c r="U16" s="170" t="s">
        <v>80</v>
      </c>
      <c r="V16" s="173" t="s">
        <v>126</v>
      </c>
      <c r="W16" s="174"/>
      <c r="X16" s="170" t="s">
        <v>11</v>
      </c>
    </row>
    <row r="17" spans="1:30" s="7" customFormat="1" ht="89.25" customHeight="1">
      <c r="A17" s="167"/>
      <c r="B17" s="169"/>
      <c r="C17" s="171"/>
      <c r="D17" s="171"/>
      <c r="E17" s="171"/>
      <c r="F17" s="171"/>
      <c r="G17" s="8" t="s">
        <v>81</v>
      </c>
      <c r="H17" s="8" t="s">
        <v>143</v>
      </c>
      <c r="I17" s="9" t="s">
        <v>12</v>
      </c>
      <c r="J17" s="145" t="s">
        <v>19</v>
      </c>
      <c r="K17" s="9" t="s">
        <v>12</v>
      </c>
      <c r="L17" s="10" t="s">
        <v>13</v>
      </c>
      <c r="M17" s="145" t="s">
        <v>19</v>
      </c>
      <c r="N17" s="171"/>
      <c r="O17" s="171"/>
      <c r="P17" s="171"/>
      <c r="Q17" s="171"/>
      <c r="R17" s="171"/>
      <c r="S17" s="171"/>
      <c r="T17" s="171"/>
      <c r="U17" s="171"/>
      <c r="V17" s="11" t="s">
        <v>75</v>
      </c>
      <c r="W17" s="11" t="s">
        <v>76</v>
      </c>
      <c r="X17" s="171"/>
    </row>
    <row r="18" spans="1:30" s="15" customFormat="1" ht="27.75" thickBot="1">
      <c r="A18" s="175" t="s">
        <v>14</v>
      </c>
      <c r="B18" s="176"/>
      <c r="C18" s="12"/>
      <c r="D18" s="12"/>
      <c r="E18" s="12"/>
      <c r="F18" s="158">
        <f>F20</f>
        <v>4514300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3"/>
      <c r="W18" s="13"/>
      <c r="X18" s="12"/>
    </row>
    <row r="19" spans="1:30" s="18" customFormat="1" ht="30.75" customHeight="1" thickTop="1">
      <c r="A19" s="16" t="s">
        <v>128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30" s="24" customFormat="1" ht="24" customHeight="1">
      <c r="A20" s="19" t="s">
        <v>98</v>
      </c>
      <c r="B20" s="20"/>
      <c r="C20" s="21"/>
      <c r="D20" s="21"/>
      <c r="E20" s="21"/>
      <c r="F20" s="159">
        <f>F21</f>
        <v>4514300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2">
        <f>SUM(V21:V21)</f>
        <v>0</v>
      </c>
      <c r="W20" s="22">
        <f>SUM(W21:W21)</f>
        <v>0</v>
      </c>
      <c r="X20" s="21"/>
    </row>
    <row r="21" spans="1:30" s="149" customFormat="1" ht="385.5" customHeight="1">
      <c r="A21" s="150">
        <v>1</v>
      </c>
      <c r="B21" s="146" t="s">
        <v>112</v>
      </c>
      <c r="C21" s="147">
        <v>1</v>
      </c>
      <c r="D21" s="147" t="s">
        <v>113</v>
      </c>
      <c r="E21" s="148">
        <v>4514300</v>
      </c>
      <c r="F21" s="151">
        <f>E21*C21</f>
        <v>4514300</v>
      </c>
      <c r="G21" s="156" t="s">
        <v>114</v>
      </c>
      <c r="H21" s="161" t="s">
        <v>142</v>
      </c>
      <c r="I21" s="156" t="s">
        <v>114</v>
      </c>
      <c r="J21" s="152"/>
      <c r="K21" s="156" t="s">
        <v>114</v>
      </c>
      <c r="L21" s="151">
        <v>4514300</v>
      </c>
      <c r="M21" s="152"/>
      <c r="N21" s="156" t="s">
        <v>114</v>
      </c>
      <c r="O21" s="153" t="s">
        <v>118</v>
      </c>
      <c r="P21" s="153" t="s">
        <v>115</v>
      </c>
      <c r="Q21" s="157">
        <v>81</v>
      </c>
      <c r="R21" s="155">
        <v>2056.96</v>
      </c>
      <c r="S21" s="151">
        <v>2199</v>
      </c>
      <c r="T21" s="152">
        <v>150</v>
      </c>
      <c r="U21" s="152">
        <v>3</v>
      </c>
      <c r="V21" s="154" t="s">
        <v>114</v>
      </c>
      <c r="W21" s="150"/>
      <c r="X21" s="150">
        <v>10</v>
      </c>
    </row>
    <row r="23" spans="1:30" s="67" customFormat="1" ht="20.100000000000001" customHeight="1">
      <c r="A23" s="172" t="s">
        <v>74</v>
      </c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66"/>
      <c r="AD23" s="66"/>
    </row>
    <row r="24" spans="1:30" s="67" customFormat="1" ht="20.100000000000001" customHeight="1">
      <c r="A24" s="68" t="s">
        <v>72</v>
      </c>
      <c r="B24" s="172" t="s">
        <v>73</v>
      </c>
      <c r="C24" s="172"/>
      <c r="D24" s="172"/>
      <c r="E24" s="172"/>
      <c r="F24" s="172"/>
      <c r="G24" s="66"/>
      <c r="H24" s="66"/>
      <c r="I24" s="66"/>
      <c r="J24" s="66"/>
      <c r="K24" s="69"/>
      <c r="L24" s="66"/>
      <c r="M24" s="69"/>
      <c r="N24" s="66"/>
      <c r="O24" s="69"/>
      <c r="P24" s="66"/>
      <c r="Q24" s="66"/>
      <c r="R24" s="66"/>
      <c r="S24" s="66"/>
      <c r="T24" s="66"/>
      <c r="U24" s="66"/>
      <c r="V24" s="66"/>
      <c r="W24" s="66"/>
      <c r="X24" s="66"/>
      <c r="Y24" s="66"/>
    </row>
  </sheetData>
  <mergeCells count="23">
    <mergeCell ref="B24:F24"/>
    <mergeCell ref="V16:W16"/>
    <mergeCell ref="X16:X17"/>
    <mergeCell ref="A18:B18"/>
    <mergeCell ref="S16:S17"/>
    <mergeCell ref="A23:AB23"/>
    <mergeCell ref="P16:P17"/>
    <mergeCell ref="Q16:Q17"/>
    <mergeCell ref="R16:R17"/>
    <mergeCell ref="T16:T17"/>
    <mergeCell ref="U16:U17"/>
    <mergeCell ref="G16:H16"/>
    <mergeCell ref="I16:J16"/>
    <mergeCell ref="K16:M16"/>
    <mergeCell ref="N16:N17"/>
    <mergeCell ref="O16:O17"/>
    <mergeCell ref="A1:M1"/>
    <mergeCell ref="A16:A17"/>
    <mergeCell ref="B16:B17"/>
    <mergeCell ref="C16:C17"/>
    <mergeCell ref="D16:D17"/>
    <mergeCell ref="E16:E17"/>
    <mergeCell ref="F16:F17"/>
  </mergeCells>
  <pageMargins left="0.43" right="0.3" top="0.26" bottom="0.31" header="0.26" footer="0.31496062992125984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1"/>
  <sheetViews>
    <sheetView view="pageBreakPreview" zoomScale="80" zoomScaleSheetLayoutView="80" workbookViewId="0">
      <selection activeCell="K6" sqref="K6"/>
    </sheetView>
  </sheetViews>
  <sheetFormatPr defaultRowHeight="24"/>
  <cols>
    <col min="1" max="1" width="8.140625" style="18" customWidth="1"/>
    <col min="2" max="2" width="34.42578125" style="18" customWidth="1"/>
    <col min="3" max="3" width="7.42578125" style="18" customWidth="1"/>
    <col min="4" max="4" width="9.5703125" style="18" customWidth="1"/>
    <col min="5" max="6" width="14.140625" style="18" customWidth="1"/>
    <col min="7" max="7" width="11.5703125" style="18" customWidth="1"/>
    <col min="8" max="8" width="12" style="18" customWidth="1"/>
    <col min="9" max="9" width="5.7109375" style="18" customWidth="1"/>
    <col min="10" max="10" width="19.7109375" style="18" bestFit="1" customWidth="1"/>
    <col min="11" max="11" width="5.85546875" style="18" customWidth="1"/>
    <col min="12" max="12" width="13.7109375" style="18" customWidth="1"/>
    <col min="13" max="13" width="17.28515625" style="18" customWidth="1"/>
    <col min="14" max="14" width="11.85546875" style="18" customWidth="1"/>
    <col min="15" max="15" width="31" style="18" customWidth="1"/>
    <col min="16" max="16" width="29.28515625" style="18" customWidth="1"/>
    <col min="17" max="21" width="10.140625" style="18" customWidth="1"/>
    <col min="22" max="23" width="13.7109375" style="18" hidden="1" customWidth="1"/>
    <col min="24" max="24" width="7.28515625" style="18" customWidth="1"/>
    <col min="25" max="16384" width="9.140625" style="18"/>
  </cols>
  <sheetData>
    <row r="1" spans="1:27" ht="27">
      <c r="A1" s="28" t="s">
        <v>141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7" ht="27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7">
      <c r="A3" s="163" t="s">
        <v>144</v>
      </c>
      <c r="B3" s="162" t="s">
        <v>88</v>
      </c>
      <c r="C3" s="30"/>
      <c r="D3" s="30"/>
      <c r="E3" s="30"/>
      <c r="F3" s="163" t="s">
        <v>148</v>
      </c>
      <c r="G3" s="162" t="s">
        <v>145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>
      <c r="A4" s="163" t="s">
        <v>144</v>
      </c>
      <c r="B4" s="162" t="s">
        <v>146</v>
      </c>
      <c r="C4" s="30"/>
      <c r="D4" s="30"/>
      <c r="E4" s="30"/>
      <c r="F4" s="163" t="s">
        <v>148</v>
      </c>
      <c r="G4" s="162" t="s">
        <v>147</v>
      </c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 ht="12.75" customHeight="1">
      <c r="A5" s="164"/>
      <c r="B5" s="162"/>
      <c r="C5" s="30"/>
      <c r="D5" s="30"/>
      <c r="E5" s="30"/>
      <c r="F5" s="30"/>
      <c r="G5" s="162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1:27" s="32" customFormat="1" ht="23.25" customHeight="1">
      <c r="A6" s="31" t="s">
        <v>1</v>
      </c>
      <c r="X6" s="33" t="s">
        <v>2</v>
      </c>
    </row>
    <row r="7" spans="1:27" s="7" customFormat="1" ht="115.5" customHeight="1">
      <c r="A7" s="170" t="s">
        <v>119</v>
      </c>
      <c r="B7" s="189" t="s">
        <v>4</v>
      </c>
      <c r="C7" s="182" t="s">
        <v>6</v>
      </c>
      <c r="D7" s="182" t="s">
        <v>5</v>
      </c>
      <c r="E7" s="182" t="s">
        <v>7</v>
      </c>
      <c r="F7" s="189" t="s">
        <v>8</v>
      </c>
      <c r="G7" s="191" t="s">
        <v>107</v>
      </c>
      <c r="H7" s="192"/>
      <c r="I7" s="186" t="s">
        <v>9</v>
      </c>
      <c r="J7" s="187"/>
      <c r="K7" s="186" t="s">
        <v>10</v>
      </c>
      <c r="L7" s="188"/>
      <c r="M7" s="187"/>
      <c r="N7" s="170" t="s">
        <v>71</v>
      </c>
      <c r="O7" s="182" t="s">
        <v>20</v>
      </c>
      <c r="P7" s="182" t="s">
        <v>21</v>
      </c>
      <c r="Q7" s="182" t="s">
        <v>117</v>
      </c>
      <c r="R7" s="182" t="s">
        <v>78</v>
      </c>
      <c r="S7" s="182" t="s">
        <v>120</v>
      </c>
      <c r="T7" s="182" t="s">
        <v>79</v>
      </c>
      <c r="U7" s="182" t="s">
        <v>80</v>
      </c>
      <c r="V7" s="180" t="s">
        <v>127</v>
      </c>
      <c r="W7" s="181"/>
      <c r="X7" s="182" t="s">
        <v>11</v>
      </c>
    </row>
    <row r="8" spans="1:27" s="7" customFormat="1" ht="70.5" customHeight="1">
      <c r="A8" s="171"/>
      <c r="B8" s="190"/>
      <c r="C8" s="183"/>
      <c r="D8" s="183"/>
      <c r="E8" s="183"/>
      <c r="F8" s="190"/>
      <c r="G8" s="8" t="s">
        <v>81</v>
      </c>
      <c r="H8" s="8" t="s">
        <v>77</v>
      </c>
      <c r="I8" s="9" t="s">
        <v>12</v>
      </c>
      <c r="J8" s="9" t="s">
        <v>19</v>
      </c>
      <c r="K8" s="9" t="s">
        <v>12</v>
      </c>
      <c r="L8" s="10" t="s">
        <v>13</v>
      </c>
      <c r="M8" s="9" t="s">
        <v>19</v>
      </c>
      <c r="N8" s="171"/>
      <c r="O8" s="183"/>
      <c r="P8" s="183"/>
      <c r="Q8" s="183"/>
      <c r="R8" s="183"/>
      <c r="S8" s="183"/>
      <c r="T8" s="183"/>
      <c r="U8" s="183"/>
      <c r="V8" s="34" t="s">
        <v>75</v>
      </c>
      <c r="W8" s="34" t="s">
        <v>76</v>
      </c>
      <c r="X8" s="183"/>
    </row>
    <row r="9" spans="1:27" s="15" customFormat="1" ht="27.75" thickBot="1">
      <c r="A9" s="184" t="s">
        <v>14</v>
      </c>
      <c r="B9" s="185"/>
      <c r="C9" s="12"/>
      <c r="D9" s="12"/>
      <c r="E9" s="12"/>
      <c r="F9" s="13">
        <f>F11+F18+F23</f>
        <v>0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3">
        <f>V11+V18+V23</f>
        <v>0</v>
      </c>
      <c r="W9" s="13">
        <f>W11+W18+W23</f>
        <v>0</v>
      </c>
      <c r="X9" s="12"/>
    </row>
    <row r="10" spans="1:27" ht="30.75" customHeight="1" thickTop="1">
      <c r="A10" s="16" t="s">
        <v>128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27" s="39" customFormat="1" ht="24" customHeight="1">
      <c r="A11" s="35" t="s">
        <v>17</v>
      </c>
      <c r="B11" s="36"/>
      <c r="C11" s="36"/>
      <c r="D11" s="36"/>
      <c r="E11" s="36"/>
      <c r="F11" s="37">
        <f>F12</f>
        <v>0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7">
        <f>V12</f>
        <v>0</v>
      </c>
      <c r="W11" s="37">
        <f>W12</f>
        <v>0</v>
      </c>
      <c r="X11" s="36"/>
    </row>
    <row r="12" spans="1:27" s="43" customFormat="1" ht="24" customHeight="1">
      <c r="A12" s="40">
        <v>1</v>
      </c>
      <c r="B12" s="41" t="s">
        <v>15</v>
      </c>
      <c r="C12" s="42"/>
      <c r="D12" s="42"/>
      <c r="E12" s="42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2"/>
    </row>
    <row r="13" spans="1:27" s="43" customFormat="1" ht="24" customHeight="1">
      <c r="A13" s="44"/>
      <c r="B13" s="45" t="s">
        <v>16</v>
      </c>
      <c r="C13" s="46"/>
      <c r="D13" s="46"/>
      <c r="E13" s="46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6"/>
    </row>
    <row r="14" spans="1:27" s="43" customFormat="1" ht="24" customHeight="1">
      <c r="A14" s="44"/>
      <c r="B14" s="48" t="s">
        <v>103</v>
      </c>
      <c r="C14" s="46"/>
      <c r="D14" s="46"/>
      <c r="E14" s="46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6"/>
    </row>
    <row r="15" spans="1:27" s="43" customFormat="1" ht="24" customHeight="1">
      <c r="A15" s="44"/>
      <c r="B15" s="48" t="s">
        <v>104</v>
      </c>
      <c r="C15" s="46"/>
      <c r="D15" s="46"/>
      <c r="E15" s="46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6"/>
    </row>
    <row r="16" spans="1:27" s="43" customFormat="1" ht="24" customHeight="1">
      <c r="A16" s="49"/>
      <c r="B16" s="50" t="s">
        <v>82</v>
      </c>
      <c r="C16" s="51"/>
      <c r="D16" s="51"/>
      <c r="E16" s="51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1"/>
    </row>
    <row r="17" spans="1:30" s="43" customFormat="1" ht="24" customHeight="1">
      <c r="A17" s="53"/>
      <c r="B17" s="50" t="s">
        <v>105</v>
      </c>
      <c r="C17" s="54"/>
      <c r="D17" s="54"/>
      <c r="E17" s="54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4"/>
    </row>
    <row r="18" spans="1:30" s="61" customFormat="1" ht="24" customHeight="1">
      <c r="A18" s="56" t="s">
        <v>18</v>
      </c>
      <c r="B18" s="57"/>
      <c r="C18" s="58"/>
      <c r="D18" s="58"/>
      <c r="E18" s="58"/>
      <c r="F18" s="59">
        <f>SUM(F19:F21)</f>
        <v>0</v>
      </c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59">
        <f>SUM(V19:V21)</f>
        <v>0</v>
      </c>
      <c r="W18" s="59">
        <f>SUM(W19:W21)</f>
        <v>0</v>
      </c>
      <c r="X18" s="58"/>
    </row>
    <row r="19" spans="1:30">
      <c r="A19" s="25">
        <v>1</v>
      </c>
      <c r="B19" s="26"/>
      <c r="C19" s="26"/>
      <c r="D19" s="26"/>
      <c r="E19" s="26"/>
      <c r="F19" s="27">
        <f>E19*C19</f>
        <v>0</v>
      </c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</row>
    <row r="20" spans="1:30">
      <c r="A20" s="62">
        <v>2</v>
      </c>
      <c r="B20" s="63"/>
      <c r="C20" s="63"/>
      <c r="D20" s="63"/>
      <c r="E20" s="63"/>
      <c r="F20" s="27">
        <f t="shared" ref="F20:F21" si="0">E20*C20</f>
        <v>0</v>
      </c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</row>
    <row r="21" spans="1:30">
      <c r="A21" s="62">
        <v>3</v>
      </c>
      <c r="B21" s="63"/>
      <c r="C21" s="63"/>
      <c r="D21" s="63"/>
      <c r="E21" s="63"/>
      <c r="F21" s="27">
        <f t="shared" si="0"/>
        <v>0</v>
      </c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</row>
    <row r="22" spans="1:30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</row>
    <row r="23" spans="1:30" s="24" customFormat="1" ht="24" customHeight="1">
      <c r="A23" s="19" t="s">
        <v>98</v>
      </c>
      <c r="B23" s="20"/>
      <c r="C23" s="21"/>
      <c r="D23" s="21"/>
      <c r="E23" s="21"/>
      <c r="F23" s="22">
        <f>SUM(F24:F26)</f>
        <v>0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2">
        <f>SUM(V24:V26)</f>
        <v>0</v>
      </c>
      <c r="W23" s="22">
        <f>SUM(W24:W26)</f>
        <v>0</v>
      </c>
      <c r="X23" s="21"/>
    </row>
    <row r="24" spans="1:30">
      <c r="A24" s="25">
        <v>1</v>
      </c>
      <c r="B24" s="26"/>
      <c r="C24" s="26"/>
      <c r="D24" s="26"/>
      <c r="E24" s="26"/>
      <c r="F24" s="27">
        <f>E24*C24</f>
        <v>0</v>
      </c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</row>
    <row r="25" spans="1:30">
      <c r="A25" s="62">
        <v>2</v>
      </c>
      <c r="B25" s="63"/>
      <c r="C25" s="63"/>
      <c r="D25" s="63"/>
      <c r="E25" s="63"/>
      <c r="F25" s="27">
        <f t="shared" ref="F25:F26" si="1">E25*C25</f>
        <v>0</v>
      </c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</row>
    <row r="26" spans="1:30">
      <c r="A26" s="62">
        <v>3</v>
      </c>
      <c r="B26" s="63"/>
      <c r="C26" s="63"/>
      <c r="D26" s="63"/>
      <c r="E26" s="63"/>
      <c r="F26" s="27">
        <f t="shared" si="1"/>
        <v>0</v>
      </c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</row>
    <row r="27" spans="1:30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</row>
    <row r="28" spans="1:30">
      <c r="A28" s="65"/>
    </row>
    <row r="29" spans="1:30" s="67" customFormat="1" ht="20.100000000000001" customHeight="1">
      <c r="A29" s="172" t="s">
        <v>74</v>
      </c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66"/>
      <c r="AD29" s="66"/>
    </row>
    <row r="30" spans="1:30" s="67" customFormat="1" ht="20.100000000000001" customHeight="1">
      <c r="A30" s="68" t="s">
        <v>72</v>
      </c>
      <c r="B30" s="172" t="s">
        <v>73</v>
      </c>
      <c r="C30" s="172"/>
      <c r="D30" s="172"/>
      <c r="E30" s="172"/>
      <c r="F30" s="172"/>
      <c r="G30" s="66"/>
      <c r="H30" s="66"/>
      <c r="I30" s="66"/>
      <c r="J30" s="66"/>
      <c r="K30" s="69"/>
      <c r="L30" s="66"/>
      <c r="M30" s="69"/>
      <c r="N30" s="66"/>
      <c r="O30" s="69"/>
      <c r="P30" s="66"/>
      <c r="Q30" s="66"/>
      <c r="R30" s="66"/>
      <c r="S30" s="66"/>
      <c r="T30" s="66"/>
      <c r="U30" s="66"/>
      <c r="V30" s="66"/>
      <c r="W30" s="66"/>
      <c r="X30" s="66"/>
      <c r="Y30" s="66"/>
    </row>
    <row r="31" spans="1:30">
      <c r="A31" s="32"/>
    </row>
  </sheetData>
  <mergeCells count="22">
    <mergeCell ref="F7:F8"/>
    <mergeCell ref="U7:U8"/>
    <mergeCell ref="R7:R8"/>
    <mergeCell ref="T7:T8"/>
    <mergeCell ref="Q7:Q8"/>
    <mergeCell ref="S7:S8"/>
    <mergeCell ref="V7:W7"/>
    <mergeCell ref="A29:AB29"/>
    <mergeCell ref="X7:X8"/>
    <mergeCell ref="B30:F30"/>
    <mergeCell ref="A9:B9"/>
    <mergeCell ref="P7:P8"/>
    <mergeCell ref="I7:J7"/>
    <mergeCell ref="K7:M7"/>
    <mergeCell ref="O7:O8"/>
    <mergeCell ref="N7:N8"/>
    <mergeCell ref="A7:A8"/>
    <mergeCell ref="B7:B8"/>
    <mergeCell ref="C7:C8"/>
    <mergeCell ref="D7:D8"/>
    <mergeCell ref="G7:H7"/>
    <mergeCell ref="E7:E8"/>
  </mergeCells>
  <printOptions horizontalCentered="1"/>
  <pageMargins left="0.19685039370078741" right="0.15748031496062992" top="0.9055118110236221" bottom="0.43307086614173229" header="0.51181102362204722" footer="0.19685039370078741"/>
  <pageSetup paperSize="9" scale="50" orientation="landscape" r:id="rId1"/>
  <headerFooter alignWithMargins="0">
    <oddFooter>&amp;R&amp;"Angsana New,Regular"&amp;12สรุปภาพรวมรายการก่อสร้าง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C0C3E-1C2B-4051-94E5-6AE3AF9E626E}">
  <dimension ref="A1:U30"/>
  <sheetViews>
    <sheetView showGridLines="0" view="pageBreakPreview" topLeftCell="A4" zoomScale="110" zoomScaleNormal="100" zoomScaleSheetLayoutView="110" workbookViewId="0">
      <selection activeCell="B15" sqref="B15"/>
    </sheetView>
  </sheetViews>
  <sheetFormatPr defaultColWidth="9" defaultRowHeight="21.75"/>
  <cols>
    <col min="1" max="1" width="5.42578125" style="70" customWidth="1"/>
    <col min="2" max="2" width="52.7109375" style="70" customWidth="1"/>
    <col min="3" max="4" width="9" style="70"/>
    <col min="5" max="5" width="12.7109375" style="70" bestFit="1" customWidth="1"/>
    <col min="6" max="17" width="7.5703125" style="70" customWidth="1"/>
    <col min="18" max="18" width="12.140625" style="70" customWidth="1"/>
    <col min="19" max="19" width="9.28515625" style="70" customWidth="1"/>
    <col min="20" max="16384" width="9" style="70"/>
  </cols>
  <sheetData>
    <row r="1" spans="1:21" ht="27">
      <c r="A1" s="194" t="s">
        <v>83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</row>
    <row r="2" spans="1:21" ht="27">
      <c r="A2" s="194" t="s">
        <v>125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</row>
    <row r="3" spans="1:21" ht="27">
      <c r="A3" s="194" t="s">
        <v>106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</row>
    <row r="4" spans="1:21" s="18" customFormat="1" ht="27">
      <c r="A4" s="193" t="s">
        <v>0</v>
      </c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29"/>
      <c r="U4" s="29"/>
    </row>
    <row r="5" spans="1:21" ht="7.5" customHeight="1">
      <c r="A5" s="71"/>
      <c r="B5" s="71"/>
      <c r="C5" s="71"/>
      <c r="D5" s="71"/>
      <c r="E5" s="71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</row>
    <row r="6" spans="1:21" ht="24">
      <c r="A6" s="196" t="s">
        <v>84</v>
      </c>
      <c r="B6" s="197" t="s">
        <v>4</v>
      </c>
      <c r="C6" s="197" t="s">
        <v>6</v>
      </c>
      <c r="D6" s="197" t="s">
        <v>5</v>
      </c>
      <c r="E6" s="198" t="s">
        <v>85</v>
      </c>
      <c r="F6" s="200" t="s">
        <v>95</v>
      </c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1"/>
      <c r="R6" s="197" t="s">
        <v>86</v>
      </c>
      <c r="S6" s="197" t="s">
        <v>87</v>
      </c>
    </row>
    <row r="7" spans="1:21" ht="37.5" customHeight="1">
      <c r="A7" s="196"/>
      <c r="B7" s="197"/>
      <c r="C7" s="197"/>
      <c r="D7" s="197"/>
      <c r="E7" s="199"/>
      <c r="F7" s="73" t="s">
        <v>129</v>
      </c>
      <c r="G7" s="73" t="s">
        <v>130</v>
      </c>
      <c r="H7" s="73" t="s">
        <v>131</v>
      </c>
      <c r="I7" s="73" t="s">
        <v>132</v>
      </c>
      <c r="J7" s="74" t="s">
        <v>133</v>
      </c>
      <c r="K7" s="74" t="s">
        <v>134</v>
      </c>
      <c r="L7" s="74" t="s">
        <v>135</v>
      </c>
      <c r="M7" s="74" t="s">
        <v>136</v>
      </c>
      <c r="N7" s="74" t="s">
        <v>137</v>
      </c>
      <c r="O7" s="74" t="s">
        <v>138</v>
      </c>
      <c r="P7" s="74" t="s">
        <v>139</v>
      </c>
      <c r="Q7" s="74" t="s">
        <v>140</v>
      </c>
      <c r="R7" s="197"/>
      <c r="S7" s="197"/>
    </row>
    <row r="8" spans="1:21" s="82" customFormat="1" ht="24">
      <c r="A8" s="75" t="s">
        <v>88</v>
      </c>
      <c r="B8" s="76"/>
      <c r="C8" s="77"/>
      <c r="D8" s="77"/>
      <c r="E8" s="78">
        <f>E9+E14</f>
        <v>0</v>
      </c>
      <c r="F8" s="77"/>
      <c r="G8" s="77"/>
      <c r="H8" s="77"/>
      <c r="I8" s="79"/>
      <c r="J8" s="79"/>
      <c r="K8" s="79"/>
      <c r="L8" s="79"/>
      <c r="M8" s="79"/>
      <c r="N8" s="79"/>
      <c r="O8" s="79"/>
      <c r="P8" s="79"/>
      <c r="Q8" s="79"/>
      <c r="R8" s="80"/>
      <c r="S8" s="81"/>
    </row>
    <row r="9" spans="1:21" ht="24">
      <c r="A9" s="83">
        <v>1</v>
      </c>
      <c r="B9" s="84" t="s">
        <v>94</v>
      </c>
      <c r="C9" s="85"/>
      <c r="D9" s="85"/>
      <c r="E9" s="86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195"/>
      <c r="S9" s="195"/>
    </row>
    <row r="10" spans="1:21" s="93" customFormat="1" ht="24">
      <c r="A10" s="88"/>
      <c r="B10" s="89" t="s">
        <v>89</v>
      </c>
      <c r="C10" s="90"/>
      <c r="D10" s="90"/>
      <c r="E10" s="91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88"/>
      <c r="R10" s="195"/>
      <c r="S10" s="195"/>
    </row>
    <row r="11" spans="1:21" s="93" customFormat="1" ht="24">
      <c r="A11" s="94"/>
      <c r="B11" s="89" t="s">
        <v>90</v>
      </c>
      <c r="C11" s="90"/>
      <c r="D11" s="90"/>
      <c r="E11" s="91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88"/>
      <c r="R11" s="195"/>
      <c r="S11" s="195"/>
    </row>
    <row r="12" spans="1:21" s="93" customFormat="1" ht="24">
      <c r="A12" s="94"/>
      <c r="B12" s="89" t="s">
        <v>91</v>
      </c>
      <c r="C12" s="90"/>
      <c r="D12" s="90"/>
      <c r="E12" s="91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88"/>
      <c r="R12" s="195"/>
      <c r="S12" s="195"/>
    </row>
    <row r="13" spans="1:21" s="93" customFormat="1" ht="24">
      <c r="A13" s="94"/>
      <c r="B13" s="89" t="s">
        <v>92</v>
      </c>
      <c r="C13" s="90"/>
      <c r="D13" s="90"/>
      <c r="E13" s="91"/>
      <c r="F13" s="92"/>
      <c r="G13" s="92"/>
      <c r="H13" s="92"/>
      <c r="I13" s="92"/>
      <c r="J13" s="92"/>
      <c r="K13" s="95"/>
      <c r="L13" s="95"/>
      <c r="M13" s="95"/>
      <c r="N13" s="92"/>
      <c r="O13" s="92"/>
      <c r="P13" s="92"/>
      <c r="Q13" s="88"/>
      <c r="R13" s="195"/>
      <c r="S13" s="195"/>
    </row>
    <row r="14" spans="1:21" ht="24">
      <c r="A14" s="83">
        <v>2</v>
      </c>
      <c r="B14" s="84" t="s">
        <v>94</v>
      </c>
      <c r="C14" s="85"/>
      <c r="D14" s="85"/>
      <c r="E14" s="96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87"/>
      <c r="R14" s="195"/>
      <c r="S14" s="195"/>
    </row>
    <row r="15" spans="1:21" s="93" customFormat="1" ht="24">
      <c r="A15" s="88"/>
      <c r="B15" s="89" t="s">
        <v>89</v>
      </c>
      <c r="C15" s="90"/>
      <c r="D15" s="90"/>
      <c r="E15" s="91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88"/>
      <c r="R15" s="195"/>
      <c r="S15" s="195"/>
    </row>
    <row r="16" spans="1:21" s="93" customFormat="1" ht="24">
      <c r="A16" s="94"/>
      <c r="B16" s="89" t="s">
        <v>90</v>
      </c>
      <c r="C16" s="90"/>
      <c r="D16" s="90"/>
      <c r="E16" s="91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88"/>
      <c r="R16" s="195"/>
      <c r="S16" s="195"/>
    </row>
    <row r="17" spans="1:19" s="93" customFormat="1" ht="24">
      <c r="A17" s="94"/>
      <c r="B17" s="89" t="s">
        <v>91</v>
      </c>
      <c r="C17" s="90"/>
      <c r="D17" s="90"/>
      <c r="E17" s="91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88"/>
      <c r="R17" s="195"/>
      <c r="S17" s="195"/>
    </row>
    <row r="18" spans="1:19" s="93" customFormat="1" ht="24">
      <c r="A18" s="94"/>
      <c r="B18" s="89" t="s">
        <v>92</v>
      </c>
      <c r="C18" s="90"/>
      <c r="D18" s="90"/>
      <c r="E18" s="91"/>
      <c r="F18" s="92"/>
      <c r="G18" s="92"/>
      <c r="H18" s="92"/>
      <c r="I18" s="92"/>
      <c r="J18" s="98"/>
      <c r="K18" s="95"/>
      <c r="L18" s="95"/>
      <c r="M18" s="92"/>
      <c r="N18" s="98"/>
      <c r="O18" s="92"/>
      <c r="P18" s="92"/>
      <c r="Q18" s="88"/>
      <c r="R18" s="195"/>
      <c r="S18" s="195"/>
    </row>
    <row r="19" spans="1:19" s="82" customFormat="1" ht="24">
      <c r="A19" s="99" t="s">
        <v>93</v>
      </c>
      <c r="B19" s="100"/>
      <c r="C19" s="101"/>
      <c r="D19" s="101"/>
      <c r="E19" s="102">
        <f>E20+E25</f>
        <v>0</v>
      </c>
      <c r="F19" s="101"/>
      <c r="G19" s="101"/>
      <c r="H19" s="101"/>
      <c r="I19" s="103"/>
      <c r="J19" s="103"/>
      <c r="K19" s="103"/>
      <c r="L19" s="103"/>
      <c r="M19" s="103"/>
      <c r="N19" s="103"/>
      <c r="O19" s="103"/>
      <c r="P19" s="103"/>
      <c r="Q19" s="103"/>
      <c r="R19" s="104"/>
      <c r="S19" s="105"/>
    </row>
    <row r="20" spans="1:19" ht="24">
      <c r="A20" s="83">
        <v>1</v>
      </c>
      <c r="B20" s="84" t="s">
        <v>94</v>
      </c>
      <c r="C20" s="85"/>
      <c r="D20" s="85"/>
      <c r="E20" s="96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195"/>
      <c r="S20" s="195"/>
    </row>
    <row r="21" spans="1:19" s="93" customFormat="1" ht="24">
      <c r="A21" s="88"/>
      <c r="B21" s="89" t="s">
        <v>89</v>
      </c>
      <c r="C21" s="90"/>
      <c r="D21" s="90"/>
      <c r="E21" s="91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88"/>
      <c r="R21" s="195"/>
      <c r="S21" s="195"/>
    </row>
    <row r="22" spans="1:19" s="93" customFormat="1" ht="24">
      <c r="A22" s="94"/>
      <c r="B22" s="89" t="s">
        <v>90</v>
      </c>
      <c r="C22" s="90"/>
      <c r="D22" s="90"/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88"/>
      <c r="R22" s="195"/>
      <c r="S22" s="195"/>
    </row>
    <row r="23" spans="1:19" s="93" customFormat="1" ht="24">
      <c r="A23" s="94"/>
      <c r="B23" s="89" t="s">
        <v>91</v>
      </c>
      <c r="C23" s="90"/>
      <c r="D23" s="90"/>
      <c r="E23" s="91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88"/>
      <c r="R23" s="195"/>
      <c r="S23" s="195"/>
    </row>
    <row r="24" spans="1:19" s="93" customFormat="1" ht="24">
      <c r="A24" s="94"/>
      <c r="B24" s="89" t="s">
        <v>92</v>
      </c>
      <c r="C24" s="90"/>
      <c r="D24" s="90"/>
      <c r="E24" s="91"/>
      <c r="F24" s="92"/>
      <c r="G24" s="92"/>
      <c r="H24" s="92"/>
      <c r="I24" s="92"/>
      <c r="J24" s="92"/>
      <c r="K24" s="92"/>
      <c r="L24" s="95"/>
      <c r="M24" s="92"/>
      <c r="N24" s="92"/>
      <c r="O24" s="92"/>
      <c r="P24" s="92"/>
      <c r="Q24" s="88"/>
      <c r="R24" s="195"/>
      <c r="S24" s="195"/>
    </row>
    <row r="25" spans="1:19" ht="24">
      <c r="A25" s="83">
        <v>2</v>
      </c>
      <c r="B25" s="84" t="s">
        <v>94</v>
      </c>
      <c r="C25" s="85"/>
      <c r="D25" s="85"/>
      <c r="E25" s="86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87"/>
      <c r="R25" s="195"/>
      <c r="S25" s="195"/>
    </row>
    <row r="26" spans="1:19" s="93" customFormat="1" ht="24">
      <c r="A26" s="88"/>
      <c r="B26" s="89" t="s">
        <v>89</v>
      </c>
      <c r="C26" s="90"/>
      <c r="D26" s="90"/>
      <c r="E26" s="91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88"/>
      <c r="R26" s="195"/>
      <c r="S26" s="195"/>
    </row>
    <row r="27" spans="1:19" s="93" customFormat="1" ht="24">
      <c r="A27" s="94"/>
      <c r="B27" s="89" t="s">
        <v>90</v>
      </c>
      <c r="C27" s="90"/>
      <c r="D27" s="90"/>
      <c r="E27" s="91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88"/>
      <c r="R27" s="195"/>
      <c r="S27" s="195"/>
    </row>
    <row r="28" spans="1:19" s="93" customFormat="1" ht="24">
      <c r="A28" s="94"/>
      <c r="B28" s="89" t="s">
        <v>91</v>
      </c>
      <c r="C28" s="90"/>
      <c r="D28" s="90"/>
      <c r="E28" s="91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88"/>
      <c r="R28" s="195"/>
      <c r="S28" s="195"/>
    </row>
    <row r="29" spans="1:19" s="93" customFormat="1" ht="24">
      <c r="A29" s="94"/>
      <c r="B29" s="89" t="s">
        <v>92</v>
      </c>
      <c r="C29" s="90"/>
      <c r="D29" s="90"/>
      <c r="E29" s="91"/>
      <c r="F29" s="92"/>
      <c r="G29" s="92"/>
      <c r="H29" s="92"/>
      <c r="I29" s="92"/>
      <c r="J29" s="92"/>
      <c r="K29" s="95"/>
      <c r="L29" s="95"/>
      <c r="M29" s="95"/>
      <c r="N29" s="92"/>
      <c r="O29" s="92"/>
      <c r="P29" s="92"/>
      <c r="Q29" s="88"/>
      <c r="R29" s="195"/>
      <c r="S29" s="195"/>
    </row>
    <row r="30" spans="1:19">
      <c r="A30" s="106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8"/>
    </row>
  </sheetData>
  <mergeCells count="20">
    <mergeCell ref="R25:R29"/>
    <mergeCell ref="S25:S29"/>
    <mergeCell ref="R14:R18"/>
    <mergeCell ref="S14:S18"/>
    <mergeCell ref="R6:R7"/>
    <mergeCell ref="S6:S7"/>
    <mergeCell ref="A4:S4"/>
    <mergeCell ref="A3:S3"/>
    <mergeCell ref="A2:S2"/>
    <mergeCell ref="A1:S1"/>
    <mergeCell ref="R20:R24"/>
    <mergeCell ref="S20:S24"/>
    <mergeCell ref="R9:R13"/>
    <mergeCell ref="S9:S13"/>
    <mergeCell ref="A6:A7"/>
    <mergeCell ref="B6:B7"/>
    <mergeCell ref="C6:C7"/>
    <mergeCell ref="D6:D7"/>
    <mergeCell ref="E6:E7"/>
    <mergeCell ref="F6:Q6"/>
  </mergeCells>
  <printOptions horizontalCentered="1"/>
  <pageMargins left="0.47" right="0.41" top="0.34" bottom="0.39" header="0.31496062992125984" footer="0.15748031496062992"/>
  <pageSetup scale="70" orientation="landscape" r:id="rId1"/>
  <headerFooter>
    <oddFooter>&amp;C&amp;P/&amp;N&amp;R&amp;A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view="pageBreakPreview" zoomScaleNormal="100" zoomScaleSheetLayoutView="100" workbookViewId="0">
      <selection activeCell="G18" sqref="G18"/>
    </sheetView>
  </sheetViews>
  <sheetFormatPr defaultRowHeight="24"/>
  <cols>
    <col min="1" max="1" width="8.28515625" style="109" customWidth="1"/>
    <col min="2" max="2" width="37.7109375" style="109" customWidth="1"/>
    <col min="3" max="3" width="10.85546875" style="109" customWidth="1"/>
    <col min="4" max="4" width="9.85546875" style="109" customWidth="1"/>
    <col min="5" max="8" width="14.5703125" style="109" customWidth="1"/>
    <col min="9" max="9" width="19.85546875" style="109" customWidth="1"/>
    <col min="10" max="10" width="15.7109375" style="109" customWidth="1"/>
    <col min="11" max="16384" width="9.140625" style="109"/>
  </cols>
  <sheetData>
    <row r="1" spans="1:10">
      <c r="A1" s="202" t="s">
        <v>22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10" ht="27">
      <c r="A2" s="203" t="s">
        <v>23</v>
      </c>
      <c r="B2" s="203"/>
      <c r="C2" s="203"/>
      <c r="D2" s="203"/>
      <c r="E2" s="203"/>
      <c r="F2" s="203"/>
      <c r="G2" s="203"/>
      <c r="H2" s="203"/>
      <c r="I2" s="203"/>
      <c r="J2" s="203"/>
    </row>
    <row r="3" spans="1:10">
      <c r="A3" s="110" t="s">
        <v>24</v>
      </c>
      <c r="B3" s="110"/>
      <c r="C3" s="111"/>
      <c r="D3" s="111"/>
      <c r="E3" s="111"/>
      <c r="F3" s="111"/>
      <c r="G3" s="111"/>
      <c r="H3" s="111"/>
      <c r="I3" s="111"/>
      <c r="J3" s="111"/>
    </row>
    <row r="4" spans="1:10">
      <c r="A4" s="112" t="s">
        <v>25</v>
      </c>
      <c r="B4" s="112"/>
      <c r="C4" s="113"/>
      <c r="D4" s="113"/>
      <c r="E4" s="113"/>
      <c r="F4" s="113"/>
      <c r="G4" s="113"/>
      <c r="H4" s="113"/>
      <c r="I4" s="113"/>
      <c r="J4" s="113"/>
    </row>
    <row r="5" spans="1:10">
      <c r="A5" s="112" t="s">
        <v>26</v>
      </c>
      <c r="B5" s="112"/>
      <c r="C5" s="113"/>
      <c r="D5" s="113"/>
      <c r="E5" s="112" t="s">
        <v>27</v>
      </c>
      <c r="F5" s="112"/>
      <c r="G5" s="112"/>
      <c r="H5" s="112"/>
      <c r="I5" s="112"/>
      <c r="J5" s="113"/>
    </row>
    <row r="6" spans="1:10">
      <c r="A6" s="112" t="s">
        <v>28</v>
      </c>
      <c r="B6" s="112"/>
      <c r="C6" s="113"/>
      <c r="D6" s="113"/>
      <c r="E6" s="112"/>
      <c r="F6" s="112"/>
      <c r="G6" s="112"/>
      <c r="H6" s="112"/>
      <c r="I6" s="112"/>
      <c r="J6" s="113"/>
    </row>
    <row r="7" spans="1:10">
      <c r="A7" s="112" t="s">
        <v>29</v>
      </c>
      <c r="B7" s="112"/>
      <c r="C7" s="113"/>
      <c r="D7" s="113"/>
      <c r="E7" s="112" t="s">
        <v>30</v>
      </c>
      <c r="F7" s="112"/>
      <c r="G7" s="112" t="s">
        <v>31</v>
      </c>
      <c r="H7" s="112"/>
      <c r="I7" s="112" t="s">
        <v>32</v>
      </c>
      <c r="J7" s="113"/>
    </row>
    <row r="8" spans="1:10" ht="24.75" thickBot="1">
      <c r="A8" s="202" t="s">
        <v>2</v>
      </c>
      <c r="B8" s="202"/>
      <c r="C8" s="202"/>
      <c r="D8" s="202"/>
      <c r="E8" s="202"/>
      <c r="F8" s="202"/>
      <c r="G8" s="202"/>
      <c r="H8" s="202"/>
      <c r="I8" s="202"/>
      <c r="J8" s="202"/>
    </row>
    <row r="9" spans="1:10" ht="24.75" thickTop="1">
      <c r="A9" s="204" t="s">
        <v>33</v>
      </c>
      <c r="B9" s="204" t="s">
        <v>4</v>
      </c>
      <c r="C9" s="204" t="s">
        <v>34</v>
      </c>
      <c r="D9" s="204" t="s">
        <v>35</v>
      </c>
      <c r="E9" s="206" t="s">
        <v>36</v>
      </c>
      <c r="F9" s="206"/>
      <c r="G9" s="206" t="s">
        <v>37</v>
      </c>
      <c r="H9" s="206"/>
      <c r="I9" s="114" t="s">
        <v>38</v>
      </c>
      <c r="J9" s="115" t="s">
        <v>39</v>
      </c>
    </row>
    <row r="10" spans="1:10" ht="24.75" thickBot="1">
      <c r="A10" s="205"/>
      <c r="B10" s="205"/>
      <c r="C10" s="205"/>
      <c r="D10" s="205"/>
      <c r="E10" s="116" t="s">
        <v>7</v>
      </c>
      <c r="F10" s="116" t="s">
        <v>40</v>
      </c>
      <c r="G10" s="116" t="s">
        <v>7</v>
      </c>
      <c r="H10" s="116" t="s">
        <v>40</v>
      </c>
      <c r="I10" s="117" t="s">
        <v>41</v>
      </c>
      <c r="J10" s="116"/>
    </row>
    <row r="11" spans="1:10" ht="24.75" thickTop="1">
      <c r="A11" s="118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>
      <c r="A12" s="119"/>
      <c r="B12" s="119"/>
      <c r="C12" s="119"/>
      <c r="D12" s="119"/>
      <c r="E12" s="119"/>
      <c r="F12" s="119"/>
      <c r="G12" s="119"/>
      <c r="H12" s="119"/>
      <c r="I12" s="119"/>
      <c r="J12" s="119"/>
    </row>
    <row r="13" spans="1:10">
      <c r="A13" s="119"/>
      <c r="B13" s="119"/>
      <c r="C13" s="119"/>
      <c r="D13" s="119"/>
      <c r="E13" s="119"/>
      <c r="F13" s="119"/>
      <c r="G13" s="119"/>
      <c r="H13" s="119"/>
      <c r="I13" s="119"/>
      <c r="J13" s="119"/>
    </row>
    <row r="14" spans="1:10">
      <c r="A14" s="119"/>
      <c r="B14" s="119"/>
      <c r="C14" s="119"/>
      <c r="D14" s="119"/>
      <c r="E14" s="119"/>
      <c r="F14" s="119"/>
      <c r="G14" s="119"/>
      <c r="H14" s="119"/>
      <c r="I14" s="119"/>
      <c r="J14" s="119"/>
    </row>
    <row r="15" spans="1:10">
      <c r="A15" s="119"/>
      <c r="B15" s="119"/>
      <c r="C15" s="119"/>
      <c r="D15" s="119"/>
      <c r="E15" s="119"/>
      <c r="F15" s="119"/>
      <c r="G15" s="119"/>
      <c r="H15" s="119"/>
      <c r="I15" s="119"/>
      <c r="J15" s="119"/>
    </row>
    <row r="16" spans="1:10">
      <c r="A16" s="119"/>
      <c r="B16" s="119"/>
      <c r="C16" s="119"/>
      <c r="D16" s="119"/>
      <c r="E16" s="119"/>
      <c r="F16" s="119"/>
      <c r="G16" s="119"/>
      <c r="H16" s="119"/>
      <c r="I16" s="119"/>
      <c r="J16" s="119"/>
    </row>
    <row r="17" spans="1:10">
      <c r="A17" s="119"/>
      <c r="B17" s="119"/>
      <c r="C17" s="119"/>
      <c r="D17" s="119"/>
      <c r="E17" s="119"/>
      <c r="F17" s="119"/>
      <c r="G17" s="119"/>
      <c r="H17" s="119"/>
      <c r="I17" s="119"/>
      <c r="J17" s="119"/>
    </row>
    <row r="18" spans="1:10">
      <c r="A18" s="119"/>
      <c r="B18" s="119"/>
      <c r="C18" s="119"/>
      <c r="D18" s="119"/>
      <c r="E18" s="119"/>
      <c r="F18" s="119"/>
      <c r="G18" s="119"/>
      <c r="H18" s="119"/>
      <c r="I18" s="119"/>
      <c r="J18" s="119"/>
    </row>
    <row r="19" spans="1:10">
      <c r="A19" s="119"/>
      <c r="B19" s="119"/>
      <c r="C19" s="119"/>
      <c r="D19" s="119"/>
      <c r="E19" s="119"/>
      <c r="F19" s="119"/>
      <c r="G19" s="119"/>
      <c r="H19" s="119"/>
      <c r="I19" s="119"/>
      <c r="J19" s="119"/>
    </row>
    <row r="20" spans="1:10">
      <c r="A20" s="119"/>
      <c r="B20" s="119"/>
      <c r="C20" s="119"/>
      <c r="D20" s="119"/>
      <c r="E20" s="119"/>
      <c r="F20" s="119"/>
      <c r="G20" s="119"/>
      <c r="H20" s="119"/>
      <c r="I20" s="119"/>
      <c r="J20" s="119"/>
    </row>
    <row r="21" spans="1:10">
      <c r="A21" s="120"/>
      <c r="B21" s="120"/>
      <c r="C21" s="120"/>
      <c r="D21" s="120"/>
      <c r="E21" s="120"/>
      <c r="F21" s="120"/>
      <c r="G21" s="120"/>
      <c r="H21" s="120"/>
      <c r="I21" s="120"/>
      <c r="J21" s="120"/>
    </row>
  </sheetData>
  <mergeCells count="9">
    <mergeCell ref="A1:J1"/>
    <mergeCell ref="A2:J2"/>
    <mergeCell ref="A8:J8"/>
    <mergeCell ref="A9:A10"/>
    <mergeCell ref="B9:B10"/>
    <mergeCell ref="C9:C10"/>
    <mergeCell ref="D9:D10"/>
    <mergeCell ref="E9:F9"/>
    <mergeCell ref="G9:H9"/>
  </mergeCells>
  <printOptions horizontalCentered="1"/>
  <pageMargins left="0.4" right="0.41" top="0.55118110236220474" bottom="0.55118110236220474" header="0.31496062992125984" footer="0.31496062992125984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"/>
  <sheetViews>
    <sheetView view="pageBreakPreview" topLeftCell="A2" zoomScaleNormal="100" zoomScaleSheetLayoutView="100" workbookViewId="0">
      <selection activeCell="G19" sqref="G19"/>
    </sheetView>
  </sheetViews>
  <sheetFormatPr defaultRowHeight="24"/>
  <cols>
    <col min="1" max="1" width="8.5703125" style="109" customWidth="1"/>
    <col min="2" max="2" width="31.42578125" style="109" customWidth="1"/>
    <col min="3" max="3" width="16" style="109" customWidth="1"/>
    <col min="4" max="4" width="13" style="109" customWidth="1"/>
    <col min="5" max="5" width="14.140625" style="109" customWidth="1"/>
    <col min="6" max="6" width="13" style="109" customWidth="1"/>
    <col min="7" max="16384" width="9.140625" style="109"/>
  </cols>
  <sheetData>
    <row r="1" spans="1:6">
      <c r="A1" s="202" t="s">
        <v>42</v>
      </c>
      <c r="B1" s="202"/>
      <c r="C1" s="202"/>
      <c r="D1" s="202"/>
      <c r="E1" s="202"/>
      <c r="F1" s="202"/>
    </row>
    <row r="2" spans="1:6" ht="27">
      <c r="A2" s="203" t="s">
        <v>43</v>
      </c>
      <c r="B2" s="203"/>
      <c r="C2" s="203"/>
      <c r="D2" s="203"/>
      <c r="E2" s="203"/>
      <c r="F2" s="203"/>
    </row>
    <row r="3" spans="1:6">
      <c r="A3" s="110" t="s">
        <v>24</v>
      </c>
      <c r="B3" s="110"/>
      <c r="C3" s="110"/>
      <c r="D3" s="110"/>
      <c r="E3" s="110"/>
      <c r="F3" s="110"/>
    </row>
    <row r="4" spans="1:6">
      <c r="A4" s="112" t="s">
        <v>25</v>
      </c>
      <c r="B4" s="112"/>
      <c r="C4" s="112"/>
      <c r="D4" s="112"/>
      <c r="E4" s="112"/>
      <c r="F4" s="112"/>
    </row>
    <row r="5" spans="1:6">
      <c r="A5" s="112" t="s">
        <v>26</v>
      </c>
      <c r="B5" s="112"/>
      <c r="C5" s="112"/>
      <c r="D5" s="112"/>
      <c r="E5" s="112"/>
      <c r="F5" s="112"/>
    </row>
    <row r="6" spans="1:6">
      <c r="A6" s="112" t="s">
        <v>27</v>
      </c>
      <c r="B6" s="112"/>
      <c r="C6" s="112"/>
      <c r="D6" s="112"/>
      <c r="E6" s="112"/>
      <c r="F6" s="112"/>
    </row>
    <row r="7" spans="1:6">
      <c r="A7" s="112" t="s">
        <v>28</v>
      </c>
      <c r="B7" s="112"/>
      <c r="C7" s="112"/>
      <c r="D7" s="112"/>
      <c r="E7" s="112"/>
      <c r="F7" s="112"/>
    </row>
    <row r="8" spans="1:6">
      <c r="A8" s="112" t="s">
        <v>44</v>
      </c>
      <c r="B8" s="112"/>
      <c r="C8" s="112" t="s">
        <v>45</v>
      </c>
      <c r="D8" s="112"/>
      <c r="E8" s="112"/>
      <c r="F8" s="112"/>
    </row>
    <row r="9" spans="1:6">
      <c r="A9" s="112" t="s">
        <v>46</v>
      </c>
      <c r="B9" s="112"/>
      <c r="C9" s="112" t="s">
        <v>31</v>
      </c>
      <c r="D9" s="112"/>
      <c r="E9" s="112" t="s">
        <v>32</v>
      </c>
      <c r="F9" s="112"/>
    </row>
    <row r="10" spans="1:6" ht="24.75" thickBot="1">
      <c r="A10" s="202" t="s">
        <v>2</v>
      </c>
      <c r="B10" s="202"/>
      <c r="C10" s="202"/>
      <c r="D10" s="202"/>
      <c r="E10" s="202"/>
      <c r="F10" s="202"/>
    </row>
    <row r="11" spans="1:6" s="124" customFormat="1" ht="45.75" customHeight="1" thickTop="1" thickBot="1">
      <c r="A11" s="121" t="s">
        <v>33</v>
      </c>
      <c r="B11" s="122" t="s">
        <v>4</v>
      </c>
      <c r="C11" s="122" t="s">
        <v>47</v>
      </c>
      <c r="D11" s="122" t="s">
        <v>48</v>
      </c>
      <c r="E11" s="122" t="s">
        <v>49</v>
      </c>
      <c r="F11" s="123" t="s">
        <v>39</v>
      </c>
    </row>
    <row r="12" spans="1:6" ht="24.75" thickTop="1">
      <c r="A12" s="125">
        <v>1</v>
      </c>
      <c r="B12" s="118" t="s">
        <v>50</v>
      </c>
      <c r="C12" s="118"/>
      <c r="D12" s="118"/>
      <c r="E12" s="118"/>
      <c r="F12" s="126"/>
    </row>
    <row r="13" spans="1:6">
      <c r="A13" s="127">
        <v>2</v>
      </c>
      <c r="B13" s="119" t="s">
        <v>50</v>
      </c>
      <c r="C13" s="119"/>
      <c r="D13" s="119"/>
      <c r="E13" s="119"/>
      <c r="F13" s="128"/>
    </row>
    <row r="14" spans="1:6">
      <c r="A14" s="127">
        <v>3</v>
      </c>
      <c r="B14" s="119" t="s">
        <v>50</v>
      </c>
      <c r="C14" s="119"/>
      <c r="D14" s="119"/>
      <c r="E14" s="119"/>
      <c r="F14" s="128"/>
    </row>
    <row r="15" spans="1:6">
      <c r="A15" s="127">
        <v>4</v>
      </c>
      <c r="B15" s="119" t="s">
        <v>50</v>
      </c>
      <c r="C15" s="119"/>
      <c r="D15" s="119"/>
      <c r="E15" s="119"/>
      <c r="F15" s="128"/>
    </row>
    <row r="16" spans="1:6">
      <c r="A16" s="127"/>
      <c r="B16" s="119" t="s">
        <v>51</v>
      </c>
      <c r="C16" s="119"/>
      <c r="D16" s="119"/>
      <c r="E16" s="119"/>
      <c r="F16" s="128"/>
    </row>
    <row r="17" spans="1:6">
      <c r="A17" s="127"/>
      <c r="B17" s="129"/>
      <c r="C17" s="119"/>
      <c r="D17" s="119"/>
      <c r="E17" s="119"/>
      <c r="F17" s="128"/>
    </row>
    <row r="18" spans="1:6">
      <c r="A18" s="127"/>
      <c r="B18" s="130" t="s">
        <v>52</v>
      </c>
      <c r="C18" s="119"/>
      <c r="D18" s="119"/>
      <c r="E18" s="119"/>
      <c r="F18" s="128"/>
    </row>
    <row r="19" spans="1:6">
      <c r="A19" s="127"/>
      <c r="B19" s="119" t="s">
        <v>53</v>
      </c>
      <c r="C19" s="119"/>
      <c r="D19" s="119"/>
      <c r="E19" s="119"/>
      <c r="F19" s="128"/>
    </row>
    <row r="20" spans="1:6">
      <c r="A20" s="127"/>
      <c r="B20" s="119" t="s">
        <v>54</v>
      </c>
      <c r="C20" s="119"/>
      <c r="D20" s="119"/>
      <c r="E20" s="119"/>
      <c r="F20" s="128"/>
    </row>
    <row r="21" spans="1:6">
      <c r="A21" s="127"/>
      <c r="B21" s="119" t="s">
        <v>55</v>
      </c>
      <c r="C21" s="119"/>
      <c r="D21" s="119"/>
      <c r="E21" s="119"/>
      <c r="F21" s="128"/>
    </row>
    <row r="22" spans="1:6" ht="24.75" thickBot="1">
      <c r="A22" s="131"/>
      <c r="B22" s="132" t="s">
        <v>56</v>
      </c>
      <c r="C22" s="132"/>
      <c r="D22" s="132"/>
      <c r="E22" s="132"/>
      <c r="F22" s="133"/>
    </row>
    <row r="23" spans="1:6" ht="25.5" thickTop="1" thickBot="1">
      <c r="A23" s="208" t="s">
        <v>57</v>
      </c>
      <c r="B23" s="208"/>
      <c r="C23" s="208"/>
      <c r="D23" s="208"/>
      <c r="E23" s="134"/>
    </row>
    <row r="24" spans="1:6" ht="12.75" customHeight="1" thickTop="1"/>
    <row r="25" spans="1:6">
      <c r="A25" s="109" t="s">
        <v>58</v>
      </c>
      <c r="D25" s="109" t="s">
        <v>59</v>
      </c>
    </row>
    <row r="26" spans="1:6" ht="12.75" customHeight="1"/>
    <row r="27" spans="1:6">
      <c r="A27" s="207" t="s">
        <v>60</v>
      </c>
      <c r="B27" s="207"/>
      <c r="C27" s="207"/>
      <c r="D27" s="207"/>
      <c r="E27" s="207"/>
      <c r="F27" s="207"/>
    </row>
    <row r="28" spans="1:6">
      <c r="A28" s="207" t="s">
        <v>61</v>
      </c>
      <c r="B28" s="207"/>
      <c r="C28" s="207"/>
      <c r="D28" s="207"/>
      <c r="E28" s="207"/>
      <c r="F28" s="207"/>
    </row>
    <row r="29" spans="1:6">
      <c r="A29" s="207" t="s">
        <v>62</v>
      </c>
      <c r="B29" s="207"/>
      <c r="C29" s="207"/>
      <c r="D29" s="207"/>
      <c r="E29" s="207"/>
      <c r="F29" s="207"/>
    </row>
    <row r="30" spans="1:6" ht="9" customHeight="1"/>
    <row r="31" spans="1:6">
      <c r="A31" s="207" t="s">
        <v>60</v>
      </c>
      <c r="B31" s="207"/>
      <c r="D31" s="207" t="s">
        <v>60</v>
      </c>
      <c r="E31" s="207"/>
      <c r="F31" s="207"/>
    </row>
    <row r="32" spans="1:6">
      <c r="A32" s="207" t="s">
        <v>61</v>
      </c>
      <c r="B32" s="207"/>
      <c r="D32" s="207" t="s">
        <v>61</v>
      </c>
      <c r="E32" s="207"/>
      <c r="F32" s="207"/>
    </row>
    <row r="33" spans="1:6" ht="25.5" customHeight="1">
      <c r="A33" s="207" t="s">
        <v>63</v>
      </c>
      <c r="B33" s="207"/>
      <c r="D33" s="207" t="s">
        <v>63</v>
      </c>
      <c r="E33" s="207"/>
      <c r="F33" s="207"/>
    </row>
    <row r="34" spans="1:6" ht="19.5" customHeight="1">
      <c r="A34" s="207"/>
      <c r="B34" s="207"/>
      <c r="C34" s="207"/>
      <c r="D34" s="207"/>
      <c r="E34" s="207"/>
      <c r="F34" s="207"/>
    </row>
  </sheetData>
  <mergeCells count="14">
    <mergeCell ref="A28:F28"/>
    <mergeCell ref="A1:F1"/>
    <mergeCell ref="A2:F2"/>
    <mergeCell ref="A10:F10"/>
    <mergeCell ref="A23:D23"/>
    <mergeCell ref="A27:F27"/>
    <mergeCell ref="A34:F34"/>
    <mergeCell ref="A29:F29"/>
    <mergeCell ref="A31:B31"/>
    <mergeCell ref="D31:F31"/>
    <mergeCell ref="A32:B32"/>
    <mergeCell ref="D32:F32"/>
    <mergeCell ref="A33:B33"/>
    <mergeCell ref="D33:F33"/>
  </mergeCells>
  <printOptions horizontalCentered="1"/>
  <pageMargins left="0.31496062992125984" right="0.31496062992125984" top="0.28999999999999998" bottom="0.15748031496062992" header="0.49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view="pageBreakPreview" topLeftCell="A2" zoomScaleNormal="100" zoomScaleSheetLayoutView="100" workbookViewId="0">
      <selection activeCell="C13" sqref="C13:D13"/>
    </sheetView>
  </sheetViews>
  <sheetFormatPr defaultRowHeight="24"/>
  <cols>
    <col min="1" max="1" width="8.5703125" style="109" customWidth="1"/>
    <col min="2" max="2" width="41.42578125" style="109" customWidth="1"/>
    <col min="3" max="3" width="14.7109375" style="109" customWidth="1"/>
    <col min="4" max="4" width="11.7109375" style="109" customWidth="1"/>
    <col min="5" max="5" width="12.28515625" style="109" customWidth="1"/>
    <col min="6" max="6" width="12.140625" style="109" customWidth="1"/>
    <col min="7" max="16384" width="9.140625" style="109"/>
  </cols>
  <sheetData>
    <row r="1" spans="1:6">
      <c r="A1" s="202" t="s">
        <v>64</v>
      </c>
      <c r="B1" s="202"/>
      <c r="C1" s="202"/>
      <c r="D1" s="202"/>
      <c r="E1" s="202"/>
      <c r="F1" s="202"/>
    </row>
    <row r="2" spans="1:6" ht="27">
      <c r="A2" s="203" t="s">
        <v>65</v>
      </c>
      <c r="B2" s="203"/>
      <c r="C2" s="203"/>
      <c r="D2" s="203"/>
      <c r="E2" s="203"/>
      <c r="F2" s="203"/>
    </row>
    <row r="3" spans="1:6">
      <c r="A3" s="110" t="s">
        <v>25</v>
      </c>
      <c r="B3" s="110"/>
      <c r="C3" s="110"/>
      <c r="D3" s="110"/>
      <c r="E3" s="110"/>
      <c r="F3" s="110"/>
    </row>
    <row r="4" spans="1:6">
      <c r="A4" s="112" t="s">
        <v>26</v>
      </c>
      <c r="B4" s="112"/>
      <c r="C4" s="112"/>
      <c r="D4" s="112"/>
      <c r="E4" s="112"/>
      <c r="F4" s="112"/>
    </row>
    <row r="5" spans="1:6">
      <c r="A5" s="112" t="s">
        <v>27</v>
      </c>
      <c r="B5" s="112"/>
      <c r="C5" s="112"/>
      <c r="D5" s="112"/>
      <c r="E5" s="112"/>
      <c r="F5" s="112"/>
    </row>
    <row r="6" spans="1:6">
      <c r="A6" s="112" t="s">
        <v>28</v>
      </c>
      <c r="B6" s="112"/>
      <c r="C6" s="112"/>
      <c r="D6" s="112"/>
      <c r="E6" s="112"/>
      <c r="F6" s="112"/>
    </row>
    <row r="7" spans="1:6">
      <c r="A7" s="112" t="s">
        <v>66</v>
      </c>
      <c r="B7" s="112"/>
      <c r="C7" s="112"/>
      <c r="D7" s="112"/>
      <c r="E7" s="112"/>
      <c r="F7" s="112"/>
    </row>
    <row r="8" spans="1:6">
      <c r="A8" s="112" t="s">
        <v>46</v>
      </c>
      <c r="B8" s="112"/>
      <c r="C8" s="112" t="s">
        <v>31</v>
      </c>
      <c r="D8" s="112"/>
      <c r="E8" s="112" t="s">
        <v>32</v>
      </c>
      <c r="F8" s="112"/>
    </row>
    <row r="9" spans="1:6" ht="24.75" thickBot="1">
      <c r="A9" s="202" t="s">
        <v>2</v>
      </c>
      <c r="B9" s="202"/>
      <c r="C9" s="202"/>
      <c r="D9" s="202"/>
      <c r="E9" s="202"/>
      <c r="F9" s="202"/>
    </row>
    <row r="10" spans="1:6" s="137" customFormat="1" ht="44.25" customHeight="1" thickTop="1" thickBot="1">
      <c r="A10" s="135" t="s">
        <v>33</v>
      </c>
      <c r="B10" s="136" t="s">
        <v>4</v>
      </c>
      <c r="C10" s="221" t="s">
        <v>49</v>
      </c>
      <c r="D10" s="222"/>
      <c r="E10" s="221" t="s">
        <v>39</v>
      </c>
      <c r="F10" s="223"/>
    </row>
    <row r="11" spans="1:6" ht="24.75" thickTop="1">
      <c r="A11" s="125">
        <v>1</v>
      </c>
      <c r="B11" s="118" t="s">
        <v>50</v>
      </c>
      <c r="C11" s="218"/>
      <c r="D11" s="219"/>
      <c r="E11" s="218"/>
      <c r="F11" s="220"/>
    </row>
    <row r="12" spans="1:6">
      <c r="A12" s="127">
        <v>2</v>
      </c>
      <c r="B12" s="119" t="s">
        <v>50</v>
      </c>
      <c r="C12" s="209"/>
      <c r="D12" s="210"/>
      <c r="E12" s="209"/>
      <c r="F12" s="211"/>
    </row>
    <row r="13" spans="1:6">
      <c r="A13" s="127">
        <v>3</v>
      </c>
      <c r="B13" s="119" t="s">
        <v>50</v>
      </c>
      <c r="C13" s="209"/>
      <c r="D13" s="210"/>
      <c r="E13" s="209"/>
      <c r="F13" s="211"/>
    </row>
    <row r="14" spans="1:6">
      <c r="A14" s="127">
        <v>4</v>
      </c>
      <c r="B14" s="119" t="s">
        <v>50</v>
      </c>
      <c r="C14" s="209"/>
      <c r="D14" s="210"/>
      <c r="E14" s="209"/>
      <c r="F14" s="211"/>
    </row>
    <row r="15" spans="1:6">
      <c r="A15" s="127"/>
      <c r="B15" s="119" t="s">
        <v>51</v>
      </c>
      <c r="C15" s="209"/>
      <c r="D15" s="210"/>
      <c r="E15" s="209"/>
      <c r="F15" s="211"/>
    </row>
    <row r="16" spans="1:6">
      <c r="A16" s="127"/>
      <c r="B16" s="119"/>
      <c r="C16" s="209"/>
      <c r="D16" s="210"/>
      <c r="E16" s="209"/>
      <c r="F16" s="211"/>
    </row>
    <row r="17" spans="1:6" ht="24.75" thickBot="1">
      <c r="A17" s="131"/>
      <c r="B17" s="138"/>
      <c r="C17" s="212"/>
      <c r="D17" s="213"/>
      <c r="E17" s="212"/>
      <c r="F17" s="214"/>
    </row>
    <row r="18" spans="1:6" ht="24.75" thickTop="1">
      <c r="A18" s="215" t="s">
        <v>67</v>
      </c>
      <c r="B18" s="114" t="s">
        <v>68</v>
      </c>
      <c r="C18" s="218"/>
      <c r="D18" s="219"/>
      <c r="E18" s="218"/>
      <c r="F18" s="220"/>
    </row>
    <row r="19" spans="1:6" ht="24.75" thickBot="1">
      <c r="A19" s="216"/>
      <c r="B19" s="139" t="s">
        <v>69</v>
      </c>
      <c r="C19" s="212"/>
      <c r="D19" s="213"/>
      <c r="E19" s="212"/>
      <c r="F19" s="214"/>
    </row>
    <row r="20" spans="1:6" ht="36" customHeight="1" thickTop="1">
      <c r="A20" s="216"/>
      <c r="B20" s="140" t="s">
        <v>70</v>
      </c>
      <c r="F20" s="141"/>
    </row>
    <row r="21" spans="1:6" ht="12.75" customHeight="1" thickBot="1">
      <c r="A21" s="217"/>
      <c r="B21" s="142"/>
      <c r="C21" s="143"/>
      <c r="D21" s="143"/>
      <c r="E21" s="143"/>
      <c r="F21" s="144"/>
    </row>
    <row r="22" spans="1:6" ht="39.75" customHeight="1" thickTop="1"/>
    <row r="23" spans="1:6">
      <c r="A23" s="207" t="s">
        <v>60</v>
      </c>
      <c r="B23" s="207"/>
      <c r="C23" s="207"/>
      <c r="D23" s="207"/>
      <c r="E23" s="207"/>
      <c r="F23" s="207"/>
    </row>
    <row r="24" spans="1:6">
      <c r="A24" s="207" t="s">
        <v>61</v>
      </c>
      <c r="B24" s="207"/>
      <c r="C24" s="207"/>
      <c r="D24" s="207"/>
      <c r="E24" s="207"/>
      <c r="F24" s="207"/>
    </row>
    <row r="25" spans="1:6">
      <c r="A25" s="207" t="s">
        <v>62</v>
      </c>
      <c r="B25" s="207"/>
      <c r="C25" s="207"/>
      <c r="D25" s="207"/>
      <c r="E25" s="207"/>
      <c r="F25" s="207"/>
    </row>
    <row r="26" spans="1:6" ht="11.25" customHeight="1"/>
    <row r="27" spans="1:6">
      <c r="A27" s="207" t="s">
        <v>60</v>
      </c>
      <c r="B27" s="207"/>
      <c r="D27" s="207" t="s">
        <v>60</v>
      </c>
      <c r="E27" s="207"/>
      <c r="F27" s="207"/>
    </row>
    <row r="28" spans="1:6">
      <c r="A28" s="207" t="s">
        <v>61</v>
      </c>
      <c r="B28" s="207"/>
      <c r="D28" s="207" t="s">
        <v>61</v>
      </c>
      <c r="E28" s="207"/>
      <c r="F28" s="207"/>
    </row>
    <row r="29" spans="1:6" ht="25.5" customHeight="1">
      <c r="A29" s="207" t="s">
        <v>63</v>
      </c>
      <c r="B29" s="207"/>
      <c r="D29" s="207" t="s">
        <v>63</v>
      </c>
      <c r="E29" s="207"/>
      <c r="F29" s="207"/>
    </row>
    <row r="30" spans="1:6" ht="19.5" customHeight="1">
      <c r="A30" s="207"/>
      <c r="B30" s="207"/>
      <c r="C30" s="207"/>
      <c r="D30" s="207"/>
      <c r="E30" s="207"/>
      <c r="F30" s="207"/>
    </row>
  </sheetData>
  <mergeCells count="34">
    <mergeCell ref="C11:D11"/>
    <mergeCell ref="E11:F11"/>
    <mergeCell ref="A1:F1"/>
    <mergeCell ref="A2:F2"/>
    <mergeCell ref="A9:F9"/>
    <mergeCell ref="C10:D10"/>
    <mergeCell ref="E10:F10"/>
    <mergeCell ref="C12:D12"/>
    <mergeCell ref="E12:F12"/>
    <mergeCell ref="C13:D13"/>
    <mergeCell ref="E13:F13"/>
    <mergeCell ref="C14:D14"/>
    <mergeCell ref="E14:F14"/>
    <mergeCell ref="A23:F23"/>
    <mergeCell ref="C15:D15"/>
    <mergeCell ref="E15:F15"/>
    <mergeCell ref="C16:D16"/>
    <mergeCell ref="E16:F16"/>
    <mergeCell ref="C17:D17"/>
    <mergeCell ref="E17:F17"/>
    <mergeCell ref="A18:A21"/>
    <mergeCell ref="C18:D18"/>
    <mergeCell ref="E18:F18"/>
    <mergeCell ref="C19:D19"/>
    <mergeCell ref="E19:F19"/>
    <mergeCell ref="A29:B29"/>
    <mergeCell ref="D29:F29"/>
    <mergeCell ref="A30:F30"/>
    <mergeCell ref="A24:F24"/>
    <mergeCell ref="A25:F25"/>
    <mergeCell ref="A27:B27"/>
    <mergeCell ref="D27:F27"/>
    <mergeCell ref="A28:B28"/>
    <mergeCell ref="D28:F28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วิธีการกรอกข้อมูล</vt:lpstr>
      <vt:lpstr>ก่อสร้าง</vt:lpstr>
      <vt:lpstr>แผนการดำเนินงาน สิ่งก่อสร้าง</vt:lpstr>
      <vt:lpstr>ปร.4</vt:lpstr>
      <vt:lpstr>ปร.5 (ก)</vt:lpstr>
      <vt:lpstr>ปร.6</vt:lpstr>
      <vt:lpstr>ก่อสร้าง!Print_Area</vt:lpstr>
      <vt:lpstr>'ปร.5 (ก)'!Print_Area</vt:lpstr>
      <vt:lpstr>ปร.6!Print_Area</vt:lpstr>
      <vt:lpstr>'แผนการดำเนินงาน สิ่งก่อสร้าง'!Print_Area</vt:lpstr>
      <vt:lpstr>วิธีการกรอกข้อมูล!Print_Area</vt:lpstr>
      <vt:lpstr>ก่อสร้าง!Print_Titles</vt:lpstr>
      <vt:lpstr>'แผนการดำเนินงาน สิ่งก่อสร้าง'!Print_Titles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 Home Used Only</dc:creator>
  <cp:lastModifiedBy>ธมณพัณณ์ อริยธนนพวัณ</cp:lastModifiedBy>
  <cp:lastPrinted>2026-09-01T04:42:02Z</cp:lastPrinted>
  <dcterms:created xsi:type="dcterms:W3CDTF">2012-10-17T04:44:30Z</dcterms:created>
  <dcterms:modified xsi:type="dcterms:W3CDTF">2026-09-01T04:45:39Z</dcterms:modified>
</cp:coreProperties>
</file>