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 2025\งานงบประมาณและแผน (รอม)\งานงบประมาณ\คำเสนอของบรายจ่าย 2570\คู่มือการจัดทำงบประมาณรายจ่าย ประจำปี 70\คู่มือการจัดทำงบประมาณรายจ่าย ประจำปี 70 งบลงทุน\"/>
    </mc:Choice>
  </mc:AlternateContent>
  <xr:revisionPtr revIDLastSave="0" documentId="13_ncr:1_{B41F05B2-4E67-499A-8D6D-ADF80E3A443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วิธีการกรอกข้อมูล" sheetId="6" r:id="rId1"/>
    <sheet name="ก่อสร้าง" sheetId="1" r:id="rId2"/>
    <sheet name="แผนการดำเนินงาน สิ่งก่อสร้าง" sheetId="5" r:id="rId3"/>
    <sheet name="ปร.4" sheetId="2" r:id="rId4"/>
    <sheet name="ปร.5 (ก)" sheetId="3" r:id="rId5"/>
    <sheet name="ปร.6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 localSheetId="2">#REF!</definedName>
    <definedName name="\p">#REF!</definedName>
    <definedName name="\x" localSheetId="2">#REF!</definedName>
    <definedName name="\x">#REF!</definedName>
    <definedName name="_DAT1" localSheetId="2">'[1]zfma46 มทร.ธัญบุรี'!#REF!</definedName>
    <definedName name="_DAT1">'[1]zfma46 มทร.ธัญบุรี'!#REF!</definedName>
    <definedName name="_DAT2" localSheetId="2">'[2]zfma46 มทร.ธัญบุรี'!#REF!</definedName>
    <definedName name="_DAT2">'[2]zfma46 มทร.ธัญบุรี'!#REF!</definedName>
    <definedName name="_DAT3" localSheetId="2">'[1]zfma46 มทร.ธัญบุรี'!#REF!</definedName>
    <definedName name="_DAT3">'[1]zfma46 มทร.ธัญบุรี'!#REF!</definedName>
    <definedName name="_DAT4" localSheetId="2">'[1]zfma46 มทร.ธัญบุรี'!#REF!</definedName>
    <definedName name="_DAT4">'[1]zfma46 มทร.ธัญบุรี'!#REF!</definedName>
    <definedName name="_DAT6" localSheetId="2">'[1]zfma46 มทร.ธัญบุรี'!#REF!</definedName>
    <definedName name="_DAT6">'[1]zfma46 มทร.ธัญบุรี'!#REF!</definedName>
    <definedName name="_DAT7" localSheetId="2">'[1]zfma46 มทร.ธัญบุรี'!#REF!</definedName>
    <definedName name="_DAT7">'[1]zfma46 มทร.ธัญบุรี'!#REF!</definedName>
    <definedName name="_R1" localSheetId="2">#REF!</definedName>
    <definedName name="_R1">#REF!</definedName>
    <definedName name="a" localSheetId="2">#REF!</definedName>
    <definedName name="a">#REF!</definedName>
    <definedName name="aa" localSheetId="2">#REF!</definedName>
    <definedName name="aa">#REF!</definedName>
    <definedName name="b" localSheetId="2">#REF!</definedName>
    <definedName name="b">#REF!</definedName>
    <definedName name="BUid_a" localSheetId="2">#REF!</definedName>
    <definedName name="BUid_a">#REF!</definedName>
    <definedName name="d" localSheetId="2">#REF!</definedName>
    <definedName name="d">#REF!</definedName>
    <definedName name="invest" localSheetId="2">#REF!,#REF!</definedName>
    <definedName name="invest">#REF!,#REF!</definedName>
    <definedName name="invest_1000up" localSheetId="2">#REF!,#REF!</definedName>
    <definedName name="invest_1000up">#REF!,#REF!</definedName>
    <definedName name="_xlnm.Print_Area" localSheetId="1">ก่อสร้าง!$A$1:$X$29</definedName>
    <definedName name="_xlnm.Print_Area" localSheetId="4">'ปร.5 (ก)'!$A$1:$F$33</definedName>
    <definedName name="_xlnm.Print_Area" localSheetId="5">ปร.6!$A$1:$F$29</definedName>
    <definedName name="_xlnm.Print_Area" localSheetId="2">'แผนการดำเนินงาน สิ่งก่อสร้าง'!$A$1:$S$29</definedName>
    <definedName name="_xlnm.Print_Area" localSheetId="0">วิธีการกรอกข้อมูล!$A$1:$X$23</definedName>
    <definedName name="_xlnm.Print_Area">#REF!</definedName>
    <definedName name="PRINT_AREA_ME" localSheetId="2">#REF!</definedName>
    <definedName name="PRINT_AREA_ME">#REF!</definedName>
    <definedName name="PRINT_AREA_MI" localSheetId="2">#REF!</definedName>
    <definedName name="PRINT_AREA_MI">#REF!</definedName>
    <definedName name="_xlnm.Print_Titles" localSheetId="1">ก่อสร้าง!$1:$6</definedName>
    <definedName name="_xlnm.Print_Titles" localSheetId="2">'แผนการดำเนินงาน สิ่งก่อสร้าง'!$6:$7</definedName>
    <definedName name="_xlnm.Print_Titles">#REF!</definedName>
    <definedName name="province">[3]จังหวัด_ลำดับ!$D$23,[3]จังหวัด_ลำดับ!$I$23,[3]จังหวัด_ลำดับ!$D$36,[3]จังหวัด_ลำดับ!$I$36,[3]จังหวัด_ลำดับ!$D$47,[3]จังหวัด_ลำดับ!$I$47,[3]จังหวัด_ลำดับ!$I$68</definedName>
    <definedName name="Q_01Government_ครอง" localSheetId="2">#REF!</definedName>
    <definedName name="Q_01Government_ครอง" localSheetId="0">#REF!</definedName>
    <definedName name="Q_01Government_ครอง">#REF!</definedName>
    <definedName name="Q_02Government_ว่าง" localSheetId="2">#REF!</definedName>
    <definedName name="Q_02Government_ว่าง" localSheetId="0">#REF!</definedName>
    <definedName name="Q_02Government_ว่าง">#REF!</definedName>
    <definedName name="Q_06TotalGovern" localSheetId="2">#REF!</definedName>
    <definedName name="Q_06TotalGovern" localSheetId="0">#REF!</definedName>
    <definedName name="Q_06TotalGovern">#REF!</definedName>
    <definedName name="Q_07TotalGovern_ครอง" localSheetId="2">#REF!</definedName>
    <definedName name="Q_07TotalGovern_ครอง" localSheetId="0">#REF!</definedName>
    <definedName name="Q_07TotalGovern_ครอง">#REF!</definedName>
    <definedName name="s" localSheetId="2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2">#REF!,#REF!</definedName>
    <definedName name="sss">#REF!,#REF!</definedName>
    <definedName name="ssss" localSheetId="2">#REF!,#REF!</definedName>
    <definedName name="ssss">#REF!,#REF!</definedName>
    <definedName name="sum" localSheetId="2">#REF!</definedName>
    <definedName name="sum">#REF!</definedName>
    <definedName name="sum_1000up" localSheetId="2">#REF!,#REF!</definedName>
    <definedName name="sum_1000up">#REF!,#REF!</definedName>
    <definedName name="test" localSheetId="2">#REF!</definedName>
    <definedName name="test" localSheetId="0">#REF!</definedName>
    <definedName name="test">#REF!</definedName>
    <definedName name="TEST2" localSheetId="2">'[2]zfma46 มทร.ธัญบุรี'!#REF!</definedName>
    <definedName name="TEST2">'[2]zfma46 มทร.ธัญบุรี'!#REF!</definedName>
    <definedName name="TEST3" localSheetId="2">'[2]zfma46 มทร.ธัญบุรี'!#REF!</definedName>
    <definedName name="TEST3">'[2]zfma46 มทร.ธัญบุรี'!#REF!</definedName>
    <definedName name="TESTHKEY" localSheetId="2">'[1]zfma46 มทร.ธัญบุรี'!#REF!</definedName>
    <definedName name="TESTHKEY">'[1]zfma46 มทร.ธัญบุรี'!#REF!</definedName>
    <definedName name="xx" localSheetId="2">#REF!</definedName>
    <definedName name="xx">#REF!</definedName>
    <definedName name="ก่อสร้าง" localSheetId="2">#REF!</definedName>
    <definedName name="ก่อสร้าง">#REF!</definedName>
    <definedName name="กับ" localSheetId="2">[4]ศูนย์สัตวศาสตร์ฯ!#REF!</definedName>
    <definedName name="กับ">[4]ศูนย์สัตวศาสตร์ฯ!#REF!</definedName>
    <definedName name="การ" localSheetId="2">#REF!</definedName>
    <definedName name="การ">#REF!</definedName>
    <definedName name="แก้ไข" localSheetId="2">#REF!</definedName>
    <definedName name="แก้ไข">#REF!</definedName>
    <definedName name="ครุภัณฑ์" localSheetId="2">#REF!</definedName>
    <definedName name="ครุภัณฑ์">#REF!</definedName>
    <definedName name="ครุภัณฑ์3" localSheetId="2">#REF!</definedName>
    <definedName name="ครุภัณฑ์3">#REF!</definedName>
    <definedName name="ครุภัณฑ์แก้ไช" localSheetId="2">#REF!</definedName>
    <definedName name="ครุภัณฑ์แก้ไช">#REF!</definedName>
    <definedName name="คิวรี_กรอบอัตรา_ครอง_ว่าง" localSheetId="2">#REF!</definedName>
    <definedName name="คิวรี_กรอบอัตรา_ครอง_ว่าง">#REF!</definedName>
    <definedName name="ดเ" localSheetId="2">#REF!</definedName>
    <definedName name="ดเ">#REF!</definedName>
    <definedName name="ตชว" localSheetId="2">#REF!</definedName>
    <definedName name="ตชว">#REF!</definedName>
    <definedName name="แผนงานจัดการศึกษาระดับอุดมศึกษา" localSheetId="2">[5]ศูนย์สัตวศาสตร์ฯ!#REF!</definedName>
    <definedName name="แผนงานจัดการศึกษาระดับอุดมศึกษา">[6]ศูนย์สัตวศาสตร์ฯ!#REF!</definedName>
    <definedName name="ฟฟฟ" localSheetId="2">#REF!</definedName>
    <definedName name="ฟฟฟ">#REF!</definedName>
    <definedName name="รายงานข้อมูล_9_10_2560_ต้นสังกัด_10_7_2561_ok" localSheetId="2">#REF!</definedName>
    <definedName name="รายงานข้อมูล_9_10_2560_ต้นสังกัด_10_7_2561_ok">#REF!</definedName>
    <definedName name="หหหห" localSheetId="2">#REF!,#REF!</definedName>
    <definedName name="หหหห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19" i="5"/>
  <c r="F20" i="6" l="1"/>
  <c r="F19" i="6" s="1"/>
  <c r="F17" i="6" s="1"/>
  <c r="W19" i="6"/>
  <c r="V19" i="6"/>
  <c r="F9" i="1" l="1"/>
  <c r="F23" i="1"/>
  <c r="F24" i="1"/>
  <c r="F22" i="1"/>
  <c r="F21" i="1" s="1"/>
  <c r="F18" i="1"/>
  <c r="F19" i="1"/>
  <c r="F17" i="1"/>
  <c r="F16" i="1" s="1"/>
  <c r="F7" i="1" s="1"/>
  <c r="W21" i="1" l="1"/>
  <c r="V21" i="1"/>
  <c r="W16" i="1"/>
  <c r="V16" i="1"/>
  <c r="W9" i="1"/>
  <c r="V9" i="1"/>
  <c r="V7" i="1" s="1"/>
  <c r="W7" i="1" l="1"/>
</calcChain>
</file>

<file path=xl/sharedStrings.xml><?xml version="1.0" encoding="utf-8"?>
<sst xmlns="http://schemas.openxmlformats.org/spreadsheetml/2006/main" count="248" uniqueCount="141">
  <si>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</si>
  <si>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</si>
  <si>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</si>
  <si>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</si>
  <si>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</si>
  <si>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</si>
  <si>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</si>
  <si>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</si>
  <si>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</si>
  <si>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</si>
  <si>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</si>
  <si>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</si>
  <si>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</si>
  <si>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</si>
  <si>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</si>
  <si>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</si>
  <si>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</si>
  <si>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</si>
  <si>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</si>
  <si>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</si>
  <si>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</si>
  <si>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</si>
  <si>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ลักษณะการดำเนินการก่อสร้าง (โดยสังเขป)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</si>
  <si>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</si>
  <si>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</si>
  <si>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</si>
  <si>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</si>
  <si>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</si>
  <si>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</si>
  <si>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</si>
  <si>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</si>
  <si>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</si>
  <si>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</si>
  <si>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</si>
  <si>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</si>
  <si>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</si>
  <si>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</si>
  <si>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</si>
  <si>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</si>
  <si>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</si>
  <si>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</si>
  <si>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</si>
  <si>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</si>
  <si>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</si>
  <si>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</si>
  <si>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</si>
  <si>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</si>
  <si>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</si>
  <si>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</si>
  <si>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</si>
  <si>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</si>
  <si>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</si>
  <si>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</si>
  <si>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</si>
  <si>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</si>
  <si>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</si>
  <si>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</si>
  <si>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</si>
  <si>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</si>
  <si>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</si>
  <si>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</si>
  <si>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</si>
  <si>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</si>
  <si>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</si>
  <si>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</si>
  <si>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</si>
  <si>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</si>
  <si>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</si>
  <si>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</si>
  <si>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</si>
  <si>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</si>
  <si>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</si>
  <si>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</si>
  <si>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 xml:space="preserve">               </t>
  </si>
  <si>
    <t xml:space="preserve">    คณะกรรมการผังแม่บทด้านกายภาพมหาวิทยาลัยเทคโนโลยีราชมงคลธัญบุรี </t>
  </si>
  <si>
    <t xml:space="preserve">หมายเหตุ : รายการสิ่งก่อสร้างที่เสนอขอต้องมีความพร้อมในการก่อสร้าง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</si>
  <si>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>งบประมาณรายจ่าย</t>
  </si>
  <si>
    <t>งบประมาณ
เงินรายได้</t>
  </si>
  <si>
    <t xml:space="preserve">ยังไม่ผ่าน </t>
  </si>
  <si>
    <t>จำนวน
พื้นที่ใช้สอย 
(ตร.ม.)</t>
  </si>
  <si>
    <t>ระยะเวลาในการก่อสร้าง
(วัน)</t>
  </si>
  <si>
    <t>จำนวน
งวดงาน</t>
  </si>
  <si>
    <t xml:space="preserve">ผ่านแล้ว
(แนบมติ) </t>
  </si>
  <si>
    <t>ปี 2572  ผูกพันงบประมาณ.............บาท</t>
  </si>
  <si>
    <t>มหาวิทยาลัยเทคโนโลยีราชมงคลธัญบุรี</t>
  </si>
  <si>
    <t>ที่</t>
  </si>
  <si>
    <t>งบประมาณ</t>
  </si>
  <si>
    <t>ระยะเวลาในการก่อสร้าง (วัน)</t>
  </si>
  <si>
    <t>จำนวนงวดงาน</t>
  </si>
  <si>
    <t>ผลผลิต ผู้สำเร็จการศึกษาด้านวิทยาศาสตร์และเทคโนโลยี</t>
  </si>
  <si>
    <t xml:space="preserve">ขออนุมัติรูปรายการและราคากลาง </t>
  </si>
  <si>
    <t>ประกาศประกวดราคา</t>
  </si>
  <si>
    <t>ลงนามในสัญญาจ้าง</t>
  </si>
  <si>
    <t>เบิกจ่ายงบประมาณ</t>
  </si>
  <si>
    <t>ผลผลิต  ผู้สำเร็จการศึกษาด้านสังคมศาสตร์</t>
  </si>
  <si>
    <t>ชื่อรายการ.........</t>
  </si>
  <si>
    <t>แผนการดำเนินงาน</t>
  </si>
  <si>
    <t>คำอธิบายแบบฟอร์ม</t>
  </si>
  <si>
    <t>ตัวอย่าง</t>
  </si>
  <si>
    <t>รายการปรับปรุงซ่อมแซม</t>
  </si>
  <si>
    <t xml:space="preserve">     ตามการแบ่งรายการก่อสร้างผูกพันใหม่ รายการก่อสร้างปีเดียว และรายการปรับปรุงซ่อมแซม</t>
  </si>
  <si>
    <t xml:space="preserve">1. คำอธิบายแบบฟอร์มสรุปภาพรวมการเสนอขอค่าที่ดิน/สิ่งก่อสร้าง  </t>
  </si>
  <si>
    <t>1.1 ให้จัดทำข้อมูล รายการค่าที่ดิน/สิ่งก่อสร้าง  จำนวน หน่วยนับ ราคาต่อหน่วย และงบประมาณ โดยเรียงลำดับความสำคัญของรายการ</t>
  </si>
  <si>
    <t xml:space="preserve">    รายการที่ไม่มีให้ระบุสถานะการดำเนินการ/เวลาที่คาดว่าจะแล้วเสร็จ </t>
  </si>
  <si>
    <t>ที่ดินและสิ่งก่อสร้างที่เริ่มในปี 2570</t>
  </si>
  <si>
    <t>ปี 2570  ตั้งงบประมาณ.................บาท</t>
  </si>
  <si>
    <t>ปี 2571  ผูกพันงบประมาณ............บาท</t>
  </si>
  <si>
    <t>ปี 2573  ผูกพันงบประมาณ.............บาท</t>
  </si>
  <si>
    <t xml:space="preserve"> งบประมาณประจำปี 2570</t>
  </si>
  <si>
    <t>แผนการดำเนินงาน งบลงทุน รายการค่าที่ดิน/สิ่งก่อสร้าง</t>
  </si>
  <si>
    <t>ตค.69</t>
  </si>
  <si>
    <t>พย.69</t>
  </si>
  <si>
    <t>ธค.69</t>
  </si>
  <si>
    <t>มค.70</t>
  </si>
  <si>
    <t>กพ.70</t>
  </si>
  <si>
    <t>มีค.70</t>
  </si>
  <si>
    <t>เมย.70</t>
  </si>
  <si>
    <t>พค.70</t>
  </si>
  <si>
    <t>มิย.70</t>
  </si>
  <si>
    <t>กค.70</t>
  </si>
  <si>
    <t>สค.70</t>
  </si>
  <si>
    <t>กย.70</t>
  </si>
  <si>
    <t>สรุปภาพรวมการเสนอขอค่าที่ดิน/สิ่งก่อสร้าง งบประมาณประจำปี 2570</t>
  </si>
  <si>
    <t xml:space="preserve">ผ่านความเห็นชอบจากจากกองอาคารสถานที่ คณะกรรมการผังแม่บทด้านกายภาพ         </t>
  </si>
  <si>
    <t xml:space="preserve">    ในกรณียังไม่ผ่านความเห็นชอบจากกองอาคารสถานที่ คณะกรรมการผังแม่บทด้านกายภาพ ให้ระบุสถานะการดำเนินการ</t>
  </si>
  <si>
    <t xml:space="preserve">1.2 ระบุข้อมูลในช่อง ในกรณีผ่านความเห็นชอบจากกองอาคารสถานที่ คณะกรรมการผังแม่บทด้านกายภาพ (ให้แนบมติ) </t>
  </si>
  <si>
    <t xml:space="preserve">1.4 ระบุเหตุผลความจำเป็น/ประโยชน์การใช้งาน ลักษณะการดำเนินการ ที่แสดงให้เห็นถึงความจำเป็นที่จะต้องดำเนินงาน อย่างชัดเจนโดยย่อ  </t>
  </si>
  <si>
    <t>1.5 ระบุจำนวนผู้ใช้ประโยชน์ต่อปี  ระบุจำนวน
พื้นที่ใช้สอย (ตร.ม.) ระบุระยะเวลาในการก่อสร้าง ระบุจำนวนงวดงาน ระบุหน้าของรายละเอียดคำชี้แจง แบบ ง.5</t>
  </si>
  <si>
    <t>1.6 สถานที่ในการก่อสร้าง ให้ระบุสถานที่/พื้นที่พร้อมดำเนินการที่ชัดเจนสำหรับการตรวจสอบ พร้อมแนบภาพถ่ายสถานที่ก่อสร้าง ปรับปรุง ต่อเติม ซ่อมแซม</t>
  </si>
  <si>
    <r>
      <t>ปี 2570 เสนอขอ
จากแหล่งงบประมาณ
(</t>
    </r>
    <r>
      <rPr>
        <b/>
        <sz val="16"/>
        <rFont val="Wingdings 2"/>
        <family val="1"/>
        <charset val="2"/>
      </rPr>
      <t>P</t>
    </r>
    <r>
      <rPr>
        <b/>
        <sz val="16"/>
        <rFont val="TH Sarabun New"/>
        <family val="2"/>
      </rPr>
      <t>)</t>
    </r>
  </si>
  <si>
    <r>
      <t>ปี 2570 เสนอขอ
จากแหล่งงบประมาณ
(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 New"/>
        <family val="2"/>
      </rPr>
      <t>)</t>
    </r>
  </si>
  <si>
    <r>
      <t xml:space="preserve">1.7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 New"/>
        <family val="2"/>
      </rPr>
      <t xml:space="preserve"> ในช่องประเภทแหล่งงบประมาณ  โดยระบุงบประมาณรายจ่าย หรืองบประมาณเงินรายได้</t>
    </r>
  </si>
  <si>
    <r>
      <t xml:space="preserve">1.3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 New"/>
        <family val="2"/>
      </rPr>
      <t xml:space="preserve"> ในช่องความพร้อมแบบรูปรายการ ความพร้อมราคาประมาณการ (BOQ) ความพร้อมรายละเอียดประกอบการจัดจ้าง (TOR) </t>
    </r>
  </si>
  <si>
    <t>ปรับปรุงห้องเรียนห้องปฏิบัติการ อาคาร 4 ชั้น 6</t>
  </si>
  <si>
    <t>งาน</t>
  </si>
  <si>
    <t>P</t>
  </si>
  <si>
    <t>1.งานฝ้า
2.งานผนังเดิม
3.งานผนังใหม่ 
4.งานผนังเบา 
5.งานผนังฉากกั้นห้อง 
6.งานเฟอร์นิเจอร์บิ้วอิน   
7.งานสุขภัณฑ์ 
8.งานประตูหน้าต่าง 
9.งานไฟฟ้าส่องสว่าง 
10.งานพัดลมดูดอากาศ 
11.งานเต้ารับไฟฟ้า 
12.งานเครื่องปรับอากาศ 
13.งานฉากกั้นห้องน้ำ 
14.งานโครงเหล็กทางเดิน</t>
  </si>
  <si>
    <t>ราคาต่อ ตรม.
(บาท)</t>
  </si>
  <si>
    <t>จำนวนผู้ใช้ประโยชน์ต่อปี
(คน)</t>
  </si>
  <si>
    <t xml:space="preserve">เนื่องจากปัจจุบันห้องปฏิบัติการเรียนการสอนของสาขาวิชาจิตรกรรม มีอายุการใช้งานที่ยาวนาน และเกิดการชำรุด ทรุดโทรมตามสภาพกาล และของเดิมไม่ได้ถูกออกแบบในเรื่องการถ่ายเทอากาศ และสารเคมี ทิศทางของแสงสว่างสำหรับการเขียนรูปส่งผลให้อาจารย์และนักศึกษา และผู้ที่เกี่ยวข้องที่เข้าใช้พื้นที่ขาดความ สะดวก ปลอดภัย และส่งผลกระทบต่อกระบวนการเรียนการสอนเป็นอย่างมาก ดังนั้น จึงขออนุมัติงบประมาณในการดำเนินการปรับปรุงซ่อมแซมห้องเรียนห้องปฏิบัติการ สาขาวิชาจิตรกรรม อาคาร 4 ชั้น 6 เพื่อให้มีความพร้อม และเหมาะสมกับการใช้งาน มีความปลอดภัยทั้งทางร่างกาย และสิ่งแวดล้อม จำนวนผู้ใช้งาน 81 คน ความถี่ในการใช้งานประมาณ 5 วันต่อสัปดาห์ พื้นที่ปรับปรุง 2,052.96 ตรม. </t>
  </si>
  <si>
    <t>ลำดับความ
สำคัญ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</si>
</sst>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Wingdings 2"/>
      <family val="1"/>
      <charset val="2"/>
    </font>
    <font>
      <b/>
      <sz val="16"/>
      <name val="Wingdings 2"/>
      <family val="1"/>
      <charset val="2"/>
    </font>
    <font>
      <b/>
      <sz val="14"/>
      <name val="Wingdings 2"/>
      <family val="1"/>
      <charset val="2"/>
    </font>
    <font>
      <b/>
      <u/>
      <sz val="16"/>
      <name val="TH Sarabun New"/>
      <family val="2"/>
    </font>
    <font>
      <sz val="16"/>
      <name val="TH Sarabun New"/>
      <family val="2"/>
    </font>
    <font>
      <u/>
      <sz val="16"/>
      <name val="TH Sarabun New"/>
      <family val="2"/>
    </font>
    <font>
      <b/>
      <sz val="12"/>
      <name val="TH Sarabun New"/>
      <family val="2"/>
    </font>
    <font>
      <b/>
      <sz val="14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12"/>
      <name val="TH Sarabun Ne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16" borderId="1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18" applyNumberFormat="0" applyAlignment="0" applyProtection="0"/>
    <xf numFmtId="0" fontId="13" fillId="0" borderId="19" applyNumberFormat="0" applyFill="0" applyAlignment="0" applyProtection="0"/>
    <xf numFmtId="0" fontId="14" fillId="4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15" fillId="7" borderId="17" applyNumberFormat="0" applyAlignment="0" applyProtection="0"/>
    <xf numFmtId="0" fontId="16" fillId="18" borderId="0" applyNumberFormat="0" applyBorder="0" applyAlignment="0" applyProtection="0"/>
    <xf numFmtId="0" fontId="17" fillId="0" borderId="20" applyNumberFormat="0" applyFill="0" applyAlignment="0" applyProtection="0"/>
    <xf numFmtId="0" fontId="18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9" fillId="16" borderId="21" applyNumberFormat="0" applyAlignment="0" applyProtection="0"/>
    <xf numFmtId="0" fontId="7" fillId="23" borderId="22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18">
    <xf numFmtId="0" fontId="0" fillId="0" borderId="0" xfId="0"/>
    <xf numFmtId="0" fontId="29" fillId="24" borderId="0" xfId="57" applyFont="1" applyFill="1"/>
    <xf numFmtId="0" fontId="29" fillId="0" borderId="0" xfId="57" applyFont="1"/>
    <xf numFmtId="0" fontId="28" fillId="24" borderId="0" xfId="57" applyFont="1" applyFill="1"/>
    <xf numFmtId="0" fontId="29" fillId="0" borderId="0" xfId="57" applyFont="1" applyAlignment="1">
      <alignment horizontal="left"/>
    </xf>
    <xf numFmtId="0" fontId="30" fillId="24" borderId="0" xfId="57" applyFont="1" applyFill="1"/>
    <xf numFmtId="0" fontId="33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5" fillId="26" borderId="9" xfId="0" applyFont="1" applyFill="1" applyBorder="1" applyAlignment="1">
      <alignment horizontal="center" vertical="center"/>
    </xf>
    <xf numFmtId="164" fontId="36" fillId="26" borderId="9" xfId="1" applyNumberFormat="1" applyFont="1" applyFill="1" applyBorder="1" applyAlignment="1">
      <alignment horizontal="center" vertical="center"/>
    </xf>
    <xf numFmtId="0" fontId="36" fillId="26" borderId="9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" vertical="center"/>
    </xf>
    <xf numFmtId="0" fontId="33" fillId="0" borderId="7" xfId="0" applyFont="1" applyBorder="1" applyAlignment="1">
      <alignment vertical="center"/>
    </xf>
    <xf numFmtId="0" fontId="29" fillId="0" borderId="7" xfId="0" applyFont="1" applyBorder="1"/>
    <xf numFmtId="0" fontId="29" fillId="0" borderId="0" xfId="0" applyFont="1"/>
    <xf numFmtId="0" fontId="33" fillId="29" borderId="7" xfId="3" applyFont="1" applyFill="1" applyBorder="1" applyAlignment="1">
      <alignment vertical="center"/>
    </xf>
    <xf numFmtId="0" fontId="29" fillId="29" borderId="7" xfId="3" applyFont="1" applyFill="1" applyBorder="1" applyAlignment="1">
      <alignment vertical="center"/>
    </xf>
    <xf numFmtId="0" fontId="33" fillId="29" borderId="7" xfId="3" applyFont="1" applyFill="1" applyBorder="1" applyAlignment="1">
      <alignment horizontal="center" vertical="center"/>
    </xf>
    <xf numFmtId="164" fontId="29" fillId="29" borderId="7" xfId="1" applyNumberFormat="1" applyFont="1" applyFill="1" applyBorder="1" applyAlignment="1">
      <alignment horizontal="center" vertical="center"/>
    </xf>
    <xf numFmtId="0" fontId="29" fillId="29" borderId="7" xfId="3" applyFont="1" applyFill="1" applyBorder="1" applyAlignment="1">
      <alignment horizontal="center" vertical="center"/>
    </xf>
    <xf numFmtId="0" fontId="33" fillId="29" borderId="0" xfId="3" applyFont="1" applyFill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/>
    <xf numFmtId="43" fontId="29" fillId="0" borderId="11" xfId="1" applyFont="1" applyBorder="1"/>
    <xf numFmtId="0" fontId="35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5" fillId="0" borderId="0" xfId="2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3" fillId="0" borderId="1" xfId="0" applyFont="1" applyBorder="1" applyAlignment="1">
      <alignment horizontal="left"/>
    </xf>
    <xf numFmtId="0" fontId="33" fillId="0" borderId="0" xfId="0" applyFont="1"/>
    <xf numFmtId="0" fontId="33" fillId="0" borderId="1" xfId="0" applyFont="1" applyBorder="1" applyAlignment="1">
      <alignment horizontal="right"/>
    </xf>
    <xf numFmtId="0" fontId="33" fillId="0" borderId="6" xfId="0" applyFont="1" applyBorder="1" applyAlignment="1">
      <alignment horizontal="center" vertical="center" wrapText="1"/>
    </xf>
    <xf numFmtId="0" fontId="33" fillId="27" borderId="7" xfId="3" applyFont="1" applyFill="1" applyBorder="1" applyAlignment="1">
      <alignment vertical="center"/>
    </xf>
    <xf numFmtId="0" fontId="33" fillId="27" borderId="7" xfId="3" applyFont="1" applyFill="1" applyBorder="1" applyAlignment="1">
      <alignment horizontal="center" vertical="center"/>
    </xf>
    <xf numFmtId="164" fontId="29" fillId="27" borderId="7" xfId="1" applyNumberFormat="1" applyFont="1" applyFill="1" applyBorder="1" applyAlignment="1">
      <alignment horizontal="center" vertical="center"/>
    </xf>
    <xf numFmtId="0" fontId="29" fillId="27" borderId="7" xfId="3" applyFont="1" applyFill="1" applyBorder="1" applyAlignment="1">
      <alignment horizontal="center" vertical="center"/>
    </xf>
    <xf numFmtId="0" fontId="33" fillId="27" borderId="0" xfId="3" applyFont="1" applyFill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0" fontId="29" fillId="0" borderId="11" xfId="3" applyFont="1" applyBorder="1" applyAlignment="1">
      <alignment vertical="center"/>
    </xf>
    <xf numFmtId="0" fontId="33" fillId="0" borderId="11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12" xfId="3" applyFont="1" applyBorder="1" applyAlignment="1">
      <alignment horizontal="center" vertical="center"/>
    </xf>
    <xf numFmtId="0" fontId="29" fillId="0" borderId="13" xfId="3" applyFont="1" applyBorder="1" applyAlignment="1">
      <alignment vertical="center"/>
    </xf>
    <xf numFmtId="0" fontId="33" fillId="0" borderId="13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0" borderId="12" xfId="3" applyFont="1" applyBorder="1" applyAlignment="1">
      <alignment vertical="center"/>
    </xf>
    <xf numFmtId="0" fontId="33" fillId="0" borderId="14" xfId="3" applyFont="1" applyBorder="1" applyAlignment="1">
      <alignment horizontal="center" vertical="center"/>
    </xf>
    <xf numFmtId="0" fontId="29" fillId="0" borderId="14" xfId="3" applyFont="1" applyBorder="1" applyAlignment="1">
      <alignment vertical="center"/>
    </xf>
    <xf numFmtId="0" fontId="33" fillId="0" borderId="15" xfId="3" applyFont="1" applyBorder="1" applyAlignment="1">
      <alignment horizontal="center" vertical="center"/>
    </xf>
    <xf numFmtId="0" fontId="29" fillId="0" borderId="15" xfId="3" applyFont="1" applyBorder="1" applyAlignment="1">
      <alignment horizontal="center" vertical="center"/>
    </xf>
    <xf numFmtId="0" fontId="33" fillId="0" borderId="60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33" fillId="28" borderId="7" xfId="3" applyFont="1" applyFill="1" applyBorder="1" applyAlignment="1">
      <alignment vertical="center"/>
    </xf>
    <xf numFmtId="0" fontId="29" fillId="28" borderId="7" xfId="3" applyFont="1" applyFill="1" applyBorder="1" applyAlignment="1">
      <alignment vertical="center"/>
    </xf>
    <xf numFmtId="0" fontId="33" fillId="28" borderId="7" xfId="3" applyFont="1" applyFill="1" applyBorder="1" applyAlignment="1">
      <alignment horizontal="center" vertical="center"/>
    </xf>
    <xf numFmtId="164" fontId="29" fillId="28" borderId="7" xfId="1" applyNumberFormat="1" applyFont="1" applyFill="1" applyBorder="1" applyAlignment="1">
      <alignment horizontal="center" vertical="center"/>
    </xf>
    <xf numFmtId="0" fontId="29" fillId="28" borderId="7" xfId="3" applyFont="1" applyFill="1" applyBorder="1" applyAlignment="1">
      <alignment horizontal="center" vertical="center"/>
    </xf>
    <xf numFmtId="0" fontId="33" fillId="28" borderId="0" xfId="3" applyFont="1" applyFill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9" fillId="0" borderId="13" xfId="0" applyFont="1" applyBorder="1"/>
    <xf numFmtId="0" fontId="29" fillId="0" borderId="16" xfId="0" applyFont="1" applyBorder="1"/>
    <xf numFmtId="0" fontId="29" fillId="0" borderId="0" xfId="4" applyFont="1" applyAlignment="1">
      <alignment horizontal="left"/>
    </xf>
    <xf numFmtId="0" fontId="33" fillId="0" borderId="0" xfId="26" applyFont="1" applyAlignment="1">
      <alignment horizontal="left" vertical="top" wrapText="1"/>
    </xf>
    <xf numFmtId="0" fontId="33" fillId="0" borderId="0" xfId="26" applyFont="1"/>
    <xf numFmtId="0" fontId="33" fillId="0" borderId="0" xfId="26" applyFont="1" applyAlignment="1">
      <alignment horizontal="left"/>
    </xf>
    <xf numFmtId="0" fontId="33" fillId="0" borderId="0" xfId="26" applyFont="1" applyAlignment="1">
      <alignment horizontal="right" vertical="top" wrapText="1"/>
    </xf>
    <xf numFmtId="0" fontId="34" fillId="0" borderId="0" xfId="56" applyFont="1"/>
    <xf numFmtId="0" fontId="35" fillId="0" borderId="1" xfId="2" applyFont="1" applyBorder="1" applyAlignment="1">
      <alignment horizontal="centerContinuous"/>
    </xf>
    <xf numFmtId="0" fontId="34" fillId="0" borderId="1" xfId="56" applyFont="1" applyBorder="1"/>
    <xf numFmtId="0" fontId="33" fillId="24" borderId="7" xfId="58" applyFont="1" applyFill="1" applyBorder="1" applyAlignment="1">
      <alignment horizontal="center" vertical="center"/>
    </xf>
    <xf numFmtId="0" fontId="33" fillId="24" borderId="7" xfId="58" applyFont="1" applyFill="1" applyBorder="1" applyAlignment="1">
      <alignment vertical="center"/>
    </xf>
    <xf numFmtId="0" fontId="33" fillId="25" borderId="61" xfId="57" applyFont="1" applyFill="1" applyBorder="1" applyAlignment="1">
      <alignment horizontal="left" vertical="center"/>
    </xf>
    <xf numFmtId="0" fontId="33" fillId="25" borderId="62" xfId="57" applyFont="1" applyFill="1" applyBorder="1" applyAlignment="1">
      <alignment vertical="center" wrapText="1"/>
    </xf>
    <xf numFmtId="0" fontId="33" fillId="25" borderId="7" xfId="57" applyFont="1" applyFill="1" applyBorder="1" applyAlignment="1">
      <alignment horizontal="center" vertical="center" wrapText="1"/>
    </xf>
    <xf numFmtId="164" fontId="33" fillId="25" borderId="7" xfId="57" applyNumberFormat="1" applyFont="1" applyFill="1" applyBorder="1" applyAlignment="1">
      <alignment horizontal="center" vertical="center"/>
    </xf>
    <xf numFmtId="0" fontId="33" fillId="25" borderId="7" xfId="57" applyFont="1" applyFill="1" applyBorder="1" applyAlignment="1">
      <alignment horizontal="center" vertical="center"/>
    </xf>
    <xf numFmtId="0" fontId="33" fillId="25" borderId="61" xfId="57" applyFont="1" applyFill="1" applyBorder="1" applyAlignment="1">
      <alignment horizontal="center" vertical="top" wrapText="1"/>
    </xf>
    <xf numFmtId="0" fontId="33" fillId="25" borderId="7" xfId="57" applyFont="1" applyFill="1" applyBorder="1" applyAlignment="1">
      <alignment horizontal="center" vertical="top" wrapText="1"/>
    </xf>
    <xf numFmtId="0" fontId="33" fillId="0" borderId="0" xfId="57" applyFont="1" applyAlignment="1">
      <alignment horizontal="center" vertical="center"/>
    </xf>
    <xf numFmtId="0" fontId="29" fillId="0" borderId="7" xfId="56" applyFont="1" applyBorder="1" applyAlignment="1">
      <alignment horizontal="center" vertical="top"/>
    </xf>
    <xf numFmtId="0" fontId="29" fillId="0" borderId="7" xfId="56" applyFont="1" applyBorder="1" applyAlignment="1">
      <alignment vertical="top" wrapText="1"/>
    </xf>
    <xf numFmtId="0" fontId="33" fillId="0" borderId="7" xfId="56" applyFont="1" applyBorder="1" applyAlignment="1">
      <alignment horizontal="center" vertical="top"/>
    </xf>
    <xf numFmtId="164" fontId="33" fillId="0" borderId="7" xfId="59" applyNumberFormat="1" applyFont="1" applyBorder="1" applyAlignment="1">
      <alignment vertical="top"/>
    </xf>
    <xf numFmtId="0" fontId="34" fillId="0" borderId="7" xfId="56" applyFont="1" applyBorder="1"/>
    <xf numFmtId="0" fontId="34" fillId="24" borderId="7" xfId="58" applyFont="1" applyFill="1" applyBorder="1" applyAlignment="1">
      <alignment vertical="top"/>
    </xf>
    <xf numFmtId="0" fontId="29" fillId="0" borderId="7" xfId="60" applyFont="1" applyBorder="1" applyAlignment="1">
      <alignment horizontal="right"/>
    </xf>
    <xf numFmtId="0" fontId="37" fillId="24" borderId="7" xfId="56" applyFont="1" applyFill="1" applyBorder="1" applyAlignment="1">
      <alignment horizontal="center" vertical="top"/>
    </xf>
    <xf numFmtId="164" fontId="37" fillId="24" borderId="7" xfId="59" applyNumberFormat="1" applyFont="1" applyFill="1" applyBorder="1" applyAlignment="1">
      <alignment horizontal="center" vertical="top"/>
    </xf>
    <xf numFmtId="0" fontId="34" fillId="0" borderId="7" xfId="58" applyFont="1" applyBorder="1" applyAlignment="1">
      <alignment vertical="top"/>
    </xf>
    <xf numFmtId="0" fontId="34" fillId="24" borderId="0" xfId="58" applyFont="1" applyFill="1" applyAlignment="1">
      <alignment vertical="top"/>
    </xf>
    <xf numFmtId="0" fontId="34" fillId="24" borderId="61" xfId="58" applyFont="1" applyFill="1" applyBorder="1" applyAlignment="1">
      <alignment vertical="top"/>
    </xf>
    <xf numFmtId="0" fontId="33" fillId="0" borderId="7" xfId="58" applyFont="1" applyBorder="1" applyAlignment="1">
      <alignment horizontal="center" vertical="top"/>
    </xf>
    <xf numFmtId="3" fontId="33" fillId="0" borderId="7" xfId="57" applyNumberFormat="1" applyFont="1" applyBorder="1" applyAlignment="1">
      <alignment vertical="top"/>
    </xf>
    <xf numFmtId="0" fontId="32" fillId="0" borderId="7" xfId="58" applyFont="1" applyBorder="1" applyAlignment="1">
      <alignment horizontal="center" vertical="top"/>
    </xf>
    <xf numFmtId="0" fontId="33" fillId="25" borderId="66" xfId="57" applyFont="1" applyFill="1" applyBorder="1" applyAlignment="1">
      <alignment horizontal="left" vertical="center"/>
    </xf>
    <xf numFmtId="0" fontId="33" fillId="25" borderId="65" xfId="57" applyFont="1" applyFill="1" applyBorder="1" applyAlignment="1">
      <alignment vertical="center" wrapText="1"/>
    </xf>
    <xf numFmtId="0" fontId="33" fillId="25" borderId="6" xfId="57" applyFont="1" applyFill="1" applyBorder="1" applyAlignment="1">
      <alignment horizontal="center" vertical="center" wrapText="1"/>
    </xf>
    <xf numFmtId="164" fontId="33" fillId="25" borderId="6" xfId="57" applyNumberFormat="1" applyFont="1" applyFill="1" applyBorder="1" applyAlignment="1">
      <alignment horizontal="center" vertical="center"/>
    </xf>
    <xf numFmtId="0" fontId="33" fillId="25" borderId="6" xfId="57" applyFont="1" applyFill="1" applyBorder="1" applyAlignment="1">
      <alignment horizontal="center" vertical="center"/>
    </xf>
    <xf numFmtId="0" fontId="29" fillId="25" borderId="64" xfId="57" applyFont="1" applyFill="1" applyBorder="1" applyAlignment="1">
      <alignment horizontal="center" vertical="top" wrapText="1"/>
    </xf>
    <xf numFmtId="0" fontId="29" fillId="25" borderId="7" xfId="57" applyFont="1" applyFill="1" applyBorder="1" applyAlignment="1">
      <alignment horizontal="center" vertical="top" wrapText="1"/>
    </xf>
    <xf numFmtId="0" fontId="34" fillId="0" borderId="61" xfId="56" applyFont="1" applyBorder="1"/>
    <xf numFmtId="0" fontId="34" fillId="0" borderId="63" xfId="56" applyFont="1" applyBorder="1"/>
    <xf numFmtId="0" fontId="34" fillId="0" borderId="62" xfId="56" applyFont="1" applyBorder="1"/>
    <xf numFmtId="0" fontId="37" fillId="0" borderId="0" xfId="55" applyFont="1"/>
    <xf numFmtId="0" fontId="38" fillId="0" borderId="28" xfId="55" applyFont="1" applyBorder="1"/>
    <xf numFmtId="0" fontId="37" fillId="0" borderId="28" xfId="55" applyFont="1" applyBorder="1"/>
    <xf numFmtId="0" fontId="38" fillId="0" borderId="29" xfId="55" applyFont="1" applyBorder="1"/>
    <xf numFmtId="0" fontId="37" fillId="0" borderId="29" xfId="55" applyFont="1" applyBorder="1"/>
    <xf numFmtId="0" fontId="38" fillId="0" borderId="30" xfId="55" applyFont="1" applyBorder="1" applyAlignment="1">
      <alignment horizontal="center"/>
    </xf>
    <xf numFmtId="0" fontId="38" fillId="0" borderId="10" xfId="55" applyFont="1" applyBorder="1" applyAlignment="1">
      <alignment horizontal="center"/>
    </xf>
    <xf numFmtId="0" fontId="38" fillId="0" borderId="9" xfId="55" applyFont="1" applyBorder="1" applyAlignment="1">
      <alignment horizontal="center"/>
    </xf>
    <xf numFmtId="0" fontId="38" fillId="0" borderId="31" xfId="55" applyFont="1" applyBorder="1" applyAlignment="1">
      <alignment horizontal="center"/>
    </xf>
    <xf numFmtId="0" fontId="37" fillId="0" borderId="32" xfId="55" applyFont="1" applyBorder="1"/>
    <xf numFmtId="0" fontId="37" fillId="0" borderId="13" xfId="55" applyFont="1" applyBorder="1"/>
    <xf numFmtId="0" fontId="37" fillId="0" borderId="16" xfId="55" applyFont="1" applyBorder="1"/>
    <xf numFmtId="0" fontId="38" fillId="0" borderId="33" xfId="55" applyFont="1" applyBorder="1" applyAlignment="1">
      <alignment horizontal="center" vertical="center"/>
    </xf>
    <xf numFmtId="0" fontId="38" fillId="0" borderId="34" xfId="55" applyFont="1" applyBorder="1" applyAlignment="1">
      <alignment horizontal="center" vertical="center"/>
    </xf>
    <xf numFmtId="0" fontId="38" fillId="0" borderId="35" xfId="55" applyFont="1" applyBorder="1" applyAlignment="1">
      <alignment horizontal="center" vertical="center"/>
    </xf>
    <xf numFmtId="0" fontId="37" fillId="0" borderId="0" xfId="55" applyFont="1" applyAlignment="1">
      <alignment vertical="center"/>
    </xf>
    <xf numFmtId="0" fontId="37" fillId="0" borderId="36" xfId="55" applyFont="1" applyBorder="1"/>
    <xf numFmtId="0" fontId="37" fillId="0" borderId="37" xfId="55" applyFont="1" applyBorder="1"/>
    <xf numFmtId="0" fontId="37" fillId="0" borderId="38" xfId="55" applyFont="1" applyBorder="1"/>
    <xf numFmtId="0" fontId="37" fillId="0" borderId="39" xfId="55" applyFont="1" applyBorder="1"/>
    <xf numFmtId="0" fontId="37" fillId="0" borderId="6" xfId="55" applyFont="1" applyBorder="1"/>
    <xf numFmtId="0" fontId="38" fillId="0" borderId="27" xfId="55" applyFont="1" applyBorder="1"/>
    <xf numFmtId="0" fontId="37" fillId="0" borderId="40" xfId="55" applyFont="1" applyBorder="1"/>
    <xf numFmtId="0" fontId="37" fillId="0" borderId="31" xfId="55" applyFont="1" applyBorder="1"/>
    <xf numFmtId="0" fontId="37" fillId="0" borderId="41" xfId="55" applyFont="1" applyBorder="1"/>
    <xf numFmtId="0" fontId="37" fillId="0" borderId="34" xfId="55" applyFont="1" applyBorder="1"/>
    <xf numFmtId="0" fontId="38" fillId="0" borderId="33" xfId="55" applyFont="1" applyBorder="1" applyAlignment="1">
      <alignment horizontal="center" vertical="center" wrapText="1"/>
    </xf>
    <xf numFmtId="0" fontId="38" fillId="0" borderId="34" xfId="55" applyFont="1" applyBorder="1" applyAlignment="1">
      <alignment horizontal="center" vertical="center" wrapText="1"/>
    </xf>
    <xf numFmtId="0" fontId="37" fillId="0" borderId="0" xfId="55" applyFont="1" applyAlignment="1">
      <alignment vertical="center" wrapText="1"/>
    </xf>
    <xf numFmtId="0" fontId="38" fillId="0" borderId="31" xfId="55" applyFont="1" applyBorder="1"/>
    <xf numFmtId="0" fontId="38" fillId="0" borderId="56" xfId="55" applyFont="1" applyBorder="1"/>
    <xf numFmtId="0" fontId="38" fillId="0" borderId="57" xfId="55" applyFont="1" applyBorder="1"/>
    <xf numFmtId="0" fontId="37" fillId="0" borderId="58" xfId="55" applyFont="1" applyBorder="1"/>
    <xf numFmtId="0" fontId="37" fillId="0" borderId="51" xfId="55" applyFont="1" applyBorder="1"/>
    <xf numFmtId="0" fontId="37" fillId="0" borderId="59" xfId="55" applyFont="1" applyBorder="1"/>
    <xf numFmtId="0" fontId="37" fillId="0" borderId="53" xfId="55" applyFont="1" applyBorder="1"/>
    <xf numFmtId="0" fontId="40" fillId="0" borderId="7" xfId="0" applyFont="1" applyBorder="1" applyAlignment="1">
      <alignment horizontal="center" vertical="center" wrapText="1"/>
    </xf>
    <xf numFmtId="0" fontId="24" fillId="0" borderId="7" xfId="57" applyFont="1" applyBorder="1" applyAlignment="1">
      <alignment horizontal="left" vertical="top" wrapText="1"/>
    </xf>
    <xf numFmtId="0" fontId="24" fillId="0" borderId="7" xfId="57" applyFont="1" applyBorder="1" applyAlignment="1">
      <alignment horizontal="center" vertical="top"/>
    </xf>
    <xf numFmtId="3" fontId="24" fillId="0" borderId="7" xfId="57" applyNumberFormat="1" applyFont="1" applyBorder="1" applyAlignment="1">
      <alignment horizontal="right" vertical="top"/>
    </xf>
    <xf numFmtId="0" fontId="29" fillId="0" borderId="0" xfId="0" applyFont="1" applyAlignment="1">
      <alignment vertical="top"/>
    </xf>
    <xf numFmtId="0" fontId="29" fillId="0" borderId="7" xfId="0" applyFont="1" applyBorder="1" applyAlignment="1">
      <alignment horizontal="center" vertical="top"/>
    </xf>
    <xf numFmtId="164" fontId="29" fillId="0" borderId="7" xfId="1" applyNumberFormat="1" applyFont="1" applyBorder="1" applyAlignment="1">
      <alignment vertical="top"/>
    </xf>
    <xf numFmtId="0" fontId="29" fillId="0" borderId="7" xfId="0" applyFont="1" applyBorder="1" applyAlignment="1">
      <alignment vertical="top"/>
    </xf>
    <xf numFmtId="0" fontId="29" fillId="0" borderId="7" xfId="0" applyFont="1" applyBorder="1" applyAlignment="1">
      <alignment vertical="top" wrapText="1"/>
    </xf>
    <xf numFmtId="0" fontId="25" fillId="0" borderId="7" xfId="0" applyFont="1" applyBorder="1" applyAlignment="1">
      <alignment horizontal="center" vertical="top"/>
    </xf>
    <xf numFmtId="43" fontId="29" fillId="0" borderId="7" xfId="1" applyFont="1" applyBorder="1" applyAlignment="1">
      <alignment vertical="top"/>
    </xf>
    <xf numFmtId="0" fontId="25" fillId="0" borderId="7" xfId="57" applyFont="1" applyBorder="1" applyAlignment="1">
      <alignment horizontal="center" vertical="top"/>
    </xf>
    <xf numFmtId="0" fontId="23" fillId="0" borderId="7" xfId="57" applyFont="1" applyBorder="1" applyAlignment="1">
      <alignment horizontal="center" vertical="top"/>
    </xf>
    <xf numFmtId="164" fontId="35" fillId="26" borderId="9" xfId="1" applyNumberFormat="1" applyFont="1" applyFill="1" applyBorder="1" applyAlignment="1">
      <alignment horizontal="center" vertical="center"/>
    </xf>
    <xf numFmtId="164" fontId="33" fillId="29" borderId="7" xfId="1" applyNumberFormat="1" applyFont="1" applyFill="1" applyBorder="1" applyAlignment="1">
      <alignment horizontal="center" vertical="center"/>
    </xf>
    <xf numFmtId="0" fontId="33" fillId="0" borderId="0" xfId="26" applyFont="1" applyAlignment="1">
      <alignment horizontal="left" vertical="top" wrapText="1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26" borderId="8" xfId="0" applyFont="1" applyFill="1" applyBorder="1" applyAlignment="1">
      <alignment horizontal="center"/>
    </xf>
    <xf numFmtId="0" fontId="33" fillId="26" borderId="26" xfId="0" applyFont="1" applyFill="1" applyBorder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8" fillId="24" borderId="0" xfId="57" applyFont="1" applyFill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5" fillId="26" borderId="8" xfId="0" applyFont="1" applyFill="1" applyBorder="1" applyAlignment="1">
      <alignment horizontal="center"/>
    </xf>
    <xf numFmtId="0" fontId="35" fillId="26" borderId="26" xfId="0" applyFont="1" applyFill="1" applyBorder="1" applyAlignment="1">
      <alignment horizont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9" fillId="0" borderId="7" xfId="56" applyFont="1" applyBorder="1" applyAlignment="1">
      <alignment horizontal="center" vertical="top"/>
    </xf>
    <xf numFmtId="0" fontId="33" fillId="0" borderId="7" xfId="56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56" applyFont="1" applyAlignment="1">
      <alignment horizontal="center"/>
    </xf>
    <xf numFmtId="0" fontId="31" fillId="0" borderId="7" xfId="56" applyFont="1" applyBorder="1" applyAlignment="1">
      <alignment horizontal="center" vertical="center" wrapText="1"/>
    </xf>
    <xf numFmtId="0" fontId="33" fillId="0" borderId="7" xfId="57" applyFont="1" applyBorder="1" applyAlignment="1">
      <alignment horizontal="center" vertical="center" wrapText="1"/>
    </xf>
    <xf numFmtId="0" fontId="29" fillId="0" borderId="7" xfId="57" applyFont="1" applyBorder="1" applyAlignment="1">
      <alignment horizontal="center" vertical="center" wrapText="1"/>
    </xf>
    <xf numFmtId="0" fontId="33" fillId="24" borderId="63" xfId="58" applyFont="1" applyFill="1" applyBorder="1" applyAlignment="1">
      <alignment horizontal="center" vertical="center"/>
    </xf>
    <xf numFmtId="0" fontId="33" fillId="24" borderId="62" xfId="58" applyFont="1" applyFill="1" applyBorder="1" applyAlignment="1">
      <alignment horizontal="center" vertical="center"/>
    </xf>
    <xf numFmtId="0" fontId="38" fillId="0" borderId="0" xfId="55" applyFont="1" applyAlignment="1">
      <alignment horizontal="right"/>
    </xf>
    <xf numFmtId="0" fontId="39" fillId="0" borderId="0" xfId="55" applyFont="1" applyAlignment="1">
      <alignment horizontal="center"/>
    </xf>
    <xf numFmtId="0" fontId="38" fillId="0" borderId="30" xfId="55" applyFont="1" applyBorder="1" applyAlignment="1">
      <alignment horizontal="center" vertical="center"/>
    </xf>
    <xf numFmtId="0" fontId="38" fillId="0" borderId="31" xfId="55" applyFont="1" applyBorder="1" applyAlignment="1">
      <alignment horizontal="center" vertical="center"/>
    </xf>
    <xf numFmtId="0" fontId="38" fillId="0" borderId="10" xfId="55" applyFont="1" applyBorder="1" applyAlignment="1">
      <alignment horizontal="center"/>
    </xf>
    <xf numFmtId="0" fontId="37" fillId="0" borderId="0" xfId="55" applyFont="1" applyAlignment="1">
      <alignment horizontal="center"/>
    </xf>
    <xf numFmtId="0" fontId="38" fillId="0" borderId="42" xfId="55" applyFont="1" applyBorder="1" applyAlignment="1">
      <alignment horizontal="right"/>
    </xf>
    <xf numFmtId="0" fontId="37" fillId="0" borderId="46" xfId="55" applyFont="1" applyBorder="1" applyAlignment="1">
      <alignment horizontal="center"/>
    </xf>
    <xf numFmtId="0" fontId="37" fillId="0" borderId="47" xfId="55" applyFont="1" applyBorder="1" applyAlignment="1">
      <alignment horizontal="center"/>
    </xf>
    <xf numFmtId="0" fontId="37" fillId="0" borderId="48" xfId="55" applyFont="1" applyBorder="1" applyAlignment="1">
      <alignment horizontal="center"/>
    </xf>
    <xf numFmtId="0" fontId="38" fillId="0" borderId="43" xfId="55" applyFont="1" applyBorder="1" applyAlignment="1">
      <alignment horizontal="center" vertical="center" wrapText="1"/>
    </xf>
    <xf numFmtId="0" fontId="38" fillId="0" borderId="44" xfId="55" applyFont="1" applyBorder="1" applyAlignment="1">
      <alignment horizontal="center" vertical="center" wrapText="1"/>
    </xf>
    <xf numFmtId="0" fontId="38" fillId="0" borderId="45" xfId="55" applyFont="1" applyBorder="1" applyAlignment="1">
      <alignment horizontal="center" vertical="center" wrapText="1"/>
    </xf>
    <xf numFmtId="0" fontId="37" fillId="0" borderId="12" xfId="55" applyFont="1" applyBorder="1" applyAlignment="1">
      <alignment horizontal="center"/>
    </xf>
    <xf numFmtId="0" fontId="37" fillId="0" borderId="49" xfId="55" applyFont="1" applyBorder="1" applyAlignment="1">
      <alignment horizontal="center"/>
    </xf>
    <xf numFmtId="0" fontId="37" fillId="0" borderId="50" xfId="55" applyFont="1" applyBorder="1" applyAlignment="1">
      <alignment horizontal="center"/>
    </xf>
    <xf numFmtId="0" fontId="37" fillId="0" borderId="51" xfId="55" applyFont="1" applyBorder="1" applyAlignment="1">
      <alignment horizontal="center"/>
    </xf>
    <xf numFmtId="0" fontId="37" fillId="0" borderId="52" xfId="55" applyFont="1" applyBorder="1" applyAlignment="1">
      <alignment horizontal="center"/>
    </xf>
    <xf numFmtId="0" fontId="37" fillId="0" borderId="53" xfId="55" applyFont="1" applyBorder="1" applyAlignment="1">
      <alignment horizontal="center"/>
    </xf>
    <xf numFmtId="0" fontId="38" fillId="0" borderId="54" xfId="55" applyFont="1" applyBorder="1" applyAlignment="1">
      <alignment horizontal="center" vertical="center"/>
    </xf>
    <xf numFmtId="0" fontId="38" fillId="0" borderId="55" xfId="55" applyFont="1" applyBorder="1" applyAlignment="1">
      <alignment horizontal="center" vertical="center"/>
    </xf>
    <xf numFmtId="0" fontId="38" fillId="0" borderId="40" xfId="55" applyFont="1" applyBorder="1" applyAlignment="1">
      <alignment horizontal="center" vertical="center"/>
    </xf>
  </cellXfs>
  <cellStyles count="64">
    <cellStyle name="20% - ส่วนที่ถูกเน้น1" xfId="5" xr:uid="{00000000-0005-0000-0000-000000000000}"/>
    <cellStyle name="20% - ส่วนที่ถูกเน้น2" xfId="6" xr:uid="{00000000-0005-0000-0000-000001000000}"/>
    <cellStyle name="20% - ส่วนที่ถูกเน้น3" xfId="7" xr:uid="{00000000-0005-0000-0000-000002000000}"/>
    <cellStyle name="20% - ส่วนที่ถูกเน้น4" xfId="8" xr:uid="{00000000-0005-0000-0000-000003000000}"/>
    <cellStyle name="20% - ส่วนที่ถูกเน้น5" xfId="9" xr:uid="{00000000-0005-0000-0000-000004000000}"/>
    <cellStyle name="20% - ส่วนที่ถูกเน้น6" xfId="10" xr:uid="{00000000-0005-0000-0000-000005000000}"/>
    <cellStyle name="40% - ส่วนที่ถูกเน้น1" xfId="11" xr:uid="{00000000-0005-0000-0000-000006000000}"/>
    <cellStyle name="40% - ส่วนที่ถูกเน้น2" xfId="12" xr:uid="{00000000-0005-0000-0000-000007000000}"/>
    <cellStyle name="40% - ส่วนที่ถูกเน้น3" xfId="13" xr:uid="{00000000-0005-0000-0000-000008000000}"/>
    <cellStyle name="40% - ส่วนที่ถูกเน้น4" xfId="14" xr:uid="{00000000-0005-0000-0000-000009000000}"/>
    <cellStyle name="40% - ส่วนที่ถูกเน้น5" xfId="15" xr:uid="{00000000-0005-0000-0000-00000A000000}"/>
    <cellStyle name="40% - ส่วนที่ถูกเน้น6" xfId="16" xr:uid="{00000000-0005-0000-0000-00000B000000}"/>
    <cellStyle name="60% - ส่วนที่ถูกเน้น1" xfId="17" xr:uid="{00000000-0005-0000-0000-00000C000000}"/>
    <cellStyle name="60% - ส่วนที่ถูกเน้น2" xfId="18" xr:uid="{00000000-0005-0000-0000-00000D000000}"/>
    <cellStyle name="60% - ส่วนที่ถูกเน้น3" xfId="19" xr:uid="{00000000-0005-0000-0000-00000E000000}"/>
    <cellStyle name="60% - ส่วนที่ถูกเน้น4" xfId="20" xr:uid="{00000000-0005-0000-0000-00000F000000}"/>
    <cellStyle name="60% - ส่วนที่ถูกเน้น5" xfId="21" xr:uid="{00000000-0005-0000-0000-000010000000}"/>
    <cellStyle name="60% - ส่วนที่ถูกเน้น6" xfId="22" xr:uid="{00000000-0005-0000-0000-000011000000}"/>
    <cellStyle name="Comma" xfId="1" builtinId="3"/>
    <cellStyle name="Comma 10 2" xfId="61" xr:uid="{382824AA-8B9B-40A3-AA56-3CB9C680B3FD}"/>
    <cellStyle name="Comma 2" xfId="23" xr:uid="{00000000-0005-0000-0000-000013000000}"/>
    <cellStyle name="Comma 3" xfId="24" xr:uid="{00000000-0005-0000-0000-000014000000}"/>
    <cellStyle name="Comma 5 2 3" xfId="59" xr:uid="{17CD0469-9870-4092-BCC4-C534684B515D}"/>
    <cellStyle name="Normal" xfId="0" builtinId="0"/>
    <cellStyle name="Normal 11" xfId="57" xr:uid="{EFF9C8EB-2CCB-43B9-B280-A97AB41DE555}"/>
    <cellStyle name="Normal 2" xfId="25" xr:uid="{00000000-0005-0000-0000-000016000000}"/>
    <cellStyle name="Normal 3" xfId="26" xr:uid="{00000000-0005-0000-0000-000017000000}"/>
    <cellStyle name="Normal 3 2" xfId="56" xr:uid="{0998C476-9C5F-4F2C-A8A3-AC47532A6BC8}"/>
    <cellStyle name="Normal 3 3" xfId="62" xr:uid="{90E689DE-DA09-4F26-A075-A37B210C192D}"/>
    <cellStyle name="Normal 4" xfId="55" xr:uid="{00000000-0005-0000-0000-000018000000}"/>
    <cellStyle name="Normal 5" xfId="60" xr:uid="{D485D50D-D7DB-40FD-AE3F-63EEE7CA7DEF}"/>
    <cellStyle name="Normal_ก่อสร้าง ปี 49-51" xfId="58" xr:uid="{EDF95A65-D63F-4D02-AD0E-B62FE69AAA94}"/>
    <cellStyle name="Normal_แบบฟอร์มจัดทำคำของบประมาณปี 2552" xfId="3" xr:uid="{00000000-0005-0000-0000-000019000000}"/>
    <cellStyle name="การคำนวณ" xfId="27" xr:uid="{00000000-0005-0000-0000-00001A000000}"/>
    <cellStyle name="ข้อความเตือน" xfId="28" xr:uid="{00000000-0005-0000-0000-00001B000000}"/>
    <cellStyle name="ข้อความอธิบาย" xfId="29" xr:uid="{00000000-0005-0000-0000-00001C000000}"/>
    <cellStyle name="เครื่องหมายจุลภาค 2" xfId="30" xr:uid="{00000000-0005-0000-0000-00001D000000}"/>
    <cellStyle name="เครื่องหมายจุลภาค 2 2" xfId="63" xr:uid="{B91CB2F9-A9D2-4F32-9EF0-764859EF09BA}"/>
    <cellStyle name="เครื่องหมายจุลภาค 3" xfId="31" xr:uid="{00000000-0005-0000-0000-00001E000000}"/>
    <cellStyle name="ชื่อเรื่อง" xfId="32" xr:uid="{00000000-0005-0000-0000-00001F000000}"/>
    <cellStyle name="เซลล์ตรวจสอบ" xfId="33" xr:uid="{00000000-0005-0000-0000-000020000000}"/>
    <cellStyle name="เซลล์ที่มีการเชื่อมโยง" xfId="34" xr:uid="{00000000-0005-0000-0000-000021000000}"/>
    <cellStyle name="ดี" xfId="35" xr:uid="{00000000-0005-0000-0000-000022000000}"/>
    <cellStyle name="ปกติ 2" xfId="36" xr:uid="{00000000-0005-0000-0000-000023000000}"/>
    <cellStyle name="ปกติ 3" xfId="37" xr:uid="{00000000-0005-0000-0000-000024000000}"/>
    <cellStyle name="ปกติ_1.สรุปรายการครุภัณฑ์ ที่ดินและสิ่งก่อสร้าง 54" xfId="38" xr:uid="{00000000-0005-0000-0000-000025000000}"/>
    <cellStyle name="ปกติ_โครงการงานบริการวิชาการแก่ชุมชน 2547" xfId="4" xr:uid="{00000000-0005-0000-0000-000026000000}"/>
    <cellStyle name="ปกติ_งบขั้นต่ำ 50" xfId="2" xr:uid="{00000000-0005-0000-0000-000027000000}"/>
    <cellStyle name="ป้อนค่า" xfId="39" xr:uid="{00000000-0005-0000-0000-000028000000}"/>
    <cellStyle name="ปานกลาง" xfId="40" xr:uid="{00000000-0005-0000-0000-000029000000}"/>
    <cellStyle name="ผลรวม" xfId="41" xr:uid="{00000000-0005-0000-0000-00002A000000}"/>
    <cellStyle name="แย่" xfId="42" xr:uid="{00000000-0005-0000-0000-00002B000000}"/>
    <cellStyle name="ส่วนที่ถูกเน้น1" xfId="43" xr:uid="{00000000-0005-0000-0000-00002C000000}"/>
    <cellStyle name="ส่วนที่ถูกเน้น2" xfId="44" xr:uid="{00000000-0005-0000-0000-00002D000000}"/>
    <cellStyle name="ส่วนที่ถูกเน้น3" xfId="45" xr:uid="{00000000-0005-0000-0000-00002E000000}"/>
    <cellStyle name="ส่วนที่ถูกเน้น4" xfId="46" xr:uid="{00000000-0005-0000-0000-00002F000000}"/>
    <cellStyle name="ส่วนที่ถูกเน้น5" xfId="47" xr:uid="{00000000-0005-0000-0000-000030000000}"/>
    <cellStyle name="ส่วนที่ถูกเน้น6" xfId="48" xr:uid="{00000000-0005-0000-0000-000031000000}"/>
    <cellStyle name="แสดงผล" xfId="49" xr:uid="{00000000-0005-0000-0000-000032000000}"/>
    <cellStyle name="หมายเหตุ" xfId="50" xr:uid="{00000000-0005-0000-0000-000033000000}"/>
    <cellStyle name="หัวเรื่อง 1" xfId="51" xr:uid="{00000000-0005-0000-0000-000034000000}"/>
    <cellStyle name="หัวเรื่อง 2" xfId="52" xr:uid="{00000000-0005-0000-0000-000035000000}"/>
    <cellStyle name="หัวเรื่อง 3" xfId="53" xr:uid="{00000000-0005-0000-0000-000036000000}"/>
    <cellStyle name="หัวเรื่อง 4" xfId="54" xr:uid="{00000000-0005-0000-0000-00003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296817</xdr:colOff>
      <xdr:row>10</xdr:row>
      <xdr:rowOff>65089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47223" y="431562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50224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774C25-0D34-44E3-96A6-92AFB347F206}"/>
            </a:ext>
          </a:extLst>
        </xdr:cNvPr>
        <xdr:cNvSpPr txBox="1">
          <a:spLocks noChangeArrowheads="1"/>
        </xdr:cNvSpPr>
      </xdr:nvSpPr>
      <xdr:spPr bwMode="auto">
        <a:xfrm>
          <a:off x="3876675" y="323850"/>
          <a:ext cx="104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1;&#3619;&#3632;&#3585;&#3634;&#3624;&#3585;&#3636;&#3592;&#3585;&#3619;&#3619;&#3617;&#3627;&#3621;&#3633;&#3585;_2007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9;&#3627;&#3633;&#3626;25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rmuttac-my.sharepoint.com/Documents%20and%20Settings/sigma/Desktop/MJ20/600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ิจกรรมหลัก-07003"/>
      <sheetName val="Sheet1"/>
      <sheetName val="zfma46 มทร.ธัญบุรี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ผลผลิตโครงการsort-vlookup"/>
      <sheetName val="วิธีทำvlookup"/>
      <sheetName val="GFR_BUDGETCODE-รหัสงบประมาณ"/>
      <sheetName val="GFR_ACCPROJ ผลผลิตโครงการ"/>
      <sheetName val="GFR_FUND แหล่งของเงิน"/>
      <sheetName val="GFR_MACT-กิจกรรมหลัก(RIDM1006)"/>
      <sheetName val="ua"/>
      <sheetName val="ผลผลิตโครงการ2551"/>
      <sheetName val="งปม.-กรมบัญชีกลาง"/>
      <sheetName val="กิจกรรมหลัก-ต้น"/>
      <sheetName val="รหัสงบประมาณ-ต้น"/>
      <sheetName val="สรุปงบประมาณปี 51"/>
      <sheetName val="รายละเอียดทั้งหมดงบปี 51"/>
      <sheetName val="รหัสงปม.-เก่า"/>
      <sheetName val="กิจกรรมหลัก-เก่า"/>
      <sheetName val="งปม.-กรมบัญชีกลาง-เก่า"/>
      <sheetName val="zfma46 มทร.ธัญบุร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74CB-F87D-4073-857C-DF027F22BF8A}">
  <dimension ref="A1:AD23"/>
  <sheetViews>
    <sheetView view="pageBreakPreview" zoomScale="80" zoomScaleNormal="100" zoomScaleSheetLayoutView="80" workbookViewId="0">
      <selection activeCell="G20" sqref="G20"/>
    </sheetView>
  </sheetViews>
  <sheetFormatPr defaultRowHeight="24"/>
  <cols>
    <col min="1" max="1" width="5.5703125" style="2" customWidth="1"/>
    <col min="2" max="2" width="29.5703125" style="2" customWidth="1"/>
    <col min="3" max="3" width="7.28515625" style="2" customWidth="1"/>
    <col min="4" max="4" width="9" style="2" customWidth="1"/>
    <col min="5" max="5" width="12.5703125" style="2" customWidth="1"/>
    <col min="6" max="6" width="15.7109375" style="2" customWidth="1"/>
    <col min="7" max="7" width="9.28515625" style="2" customWidth="1"/>
    <col min="8" max="9" width="7.28515625" style="2" customWidth="1"/>
    <col min="10" max="10" width="13" style="2" customWidth="1"/>
    <col min="11" max="11" width="7.28515625" style="2" customWidth="1"/>
    <col min="12" max="12" width="12.140625" style="2" customWidth="1"/>
    <col min="13" max="13" width="13.5703125" style="2" customWidth="1"/>
    <col min="14" max="14" width="11.42578125" style="2" customWidth="1"/>
    <col min="15" max="15" width="41.42578125" style="2" customWidth="1"/>
    <col min="16" max="16" width="25.7109375" style="2" customWidth="1"/>
    <col min="17" max="17" width="9.140625" style="2"/>
    <col min="18" max="18" width="10.85546875" style="2" customWidth="1"/>
    <col min="19" max="19" width="10.140625" style="2" bestFit="1" customWidth="1"/>
    <col min="20" max="21" width="9.140625" style="2"/>
    <col min="22" max="22" width="11.5703125" style="2" customWidth="1"/>
    <col min="23" max="23" width="10.42578125" style="2" customWidth="1"/>
    <col min="24" max="24" width="8.28515625" style="2" customWidth="1"/>
    <col min="25" max="16384" width="9.140625" style="2"/>
  </cols>
  <sheetData>
    <row r="1" spans="1:24">
      <c r="A1" s="169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"/>
    </row>
    <row r="2" spans="1:24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24" ht="23.25" customHeight="1">
      <c r="A3" s="2" t="s">
        <v>102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ht="23.25" customHeight="1">
      <c r="A4" s="2" t="s">
        <v>100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ht="23.25" customHeight="1">
      <c r="A5" s="2" t="s">
        <v>125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4" ht="23.25" customHeight="1">
      <c r="A6" s="4" t="s">
        <v>124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4" ht="23.25" customHeight="1">
      <c r="A7" s="2" t="s">
        <v>132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4" ht="23.25" customHeight="1">
      <c r="A8" s="2" t="s">
        <v>103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4" ht="23.25" customHeight="1">
      <c r="A9" s="2" t="s">
        <v>126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4" ht="23.25" customHeight="1">
      <c r="A10" s="2" t="s">
        <v>127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24" ht="23.25" customHeight="1">
      <c r="A11" s="2" t="s">
        <v>128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24" ht="23.25" customHeight="1">
      <c r="A12" s="2" t="s">
        <v>131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4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4" s="1" customFormat="1">
      <c r="A14" s="5" t="s">
        <v>98</v>
      </c>
    </row>
    <row r="15" spans="1:24" s="6" customFormat="1" ht="123.75" customHeight="1">
      <c r="A15" s="170" t="s">
        <v>4</v>
      </c>
      <c r="B15" s="172" t="s">
        <v>5</v>
      </c>
      <c r="C15" s="162" t="s">
        <v>7</v>
      </c>
      <c r="D15" s="162" t="s">
        <v>6</v>
      </c>
      <c r="E15" s="162" t="s">
        <v>8</v>
      </c>
      <c r="F15" s="162" t="s">
        <v>9</v>
      </c>
      <c r="G15" s="166" t="s">
        <v>123</v>
      </c>
      <c r="H15" s="167"/>
      <c r="I15" s="166" t="s">
        <v>10</v>
      </c>
      <c r="J15" s="167"/>
      <c r="K15" s="166" t="s">
        <v>11</v>
      </c>
      <c r="L15" s="168"/>
      <c r="M15" s="167"/>
      <c r="N15" s="162" t="s">
        <v>72</v>
      </c>
      <c r="O15" s="162" t="s">
        <v>21</v>
      </c>
      <c r="P15" s="162" t="s">
        <v>22</v>
      </c>
      <c r="Q15" s="162" t="s">
        <v>138</v>
      </c>
      <c r="R15" s="162" t="s">
        <v>79</v>
      </c>
      <c r="S15" s="162" t="s">
        <v>137</v>
      </c>
      <c r="T15" s="162" t="s">
        <v>80</v>
      </c>
      <c r="U15" s="162" t="s">
        <v>81</v>
      </c>
      <c r="V15" s="160" t="s">
        <v>130</v>
      </c>
      <c r="W15" s="161"/>
      <c r="X15" s="162" t="s">
        <v>12</v>
      </c>
    </row>
    <row r="16" spans="1:24" s="6" customFormat="1" ht="89.25" customHeight="1">
      <c r="A16" s="171"/>
      <c r="B16" s="173"/>
      <c r="C16" s="163"/>
      <c r="D16" s="163"/>
      <c r="E16" s="163"/>
      <c r="F16" s="163"/>
      <c r="G16" s="7" t="s">
        <v>82</v>
      </c>
      <c r="H16" s="7" t="s">
        <v>78</v>
      </c>
      <c r="I16" s="8" t="s">
        <v>13</v>
      </c>
      <c r="J16" s="144" t="s">
        <v>20</v>
      </c>
      <c r="K16" s="8" t="s">
        <v>13</v>
      </c>
      <c r="L16" s="9" t="s">
        <v>14</v>
      </c>
      <c r="M16" s="144" t="s">
        <v>20</v>
      </c>
      <c r="N16" s="163"/>
      <c r="O16" s="163"/>
      <c r="P16" s="163"/>
      <c r="Q16" s="163"/>
      <c r="R16" s="163"/>
      <c r="S16" s="163"/>
      <c r="T16" s="163"/>
      <c r="U16" s="163"/>
      <c r="V16" s="10" t="s">
        <v>76</v>
      </c>
      <c r="W16" s="10" t="s">
        <v>77</v>
      </c>
      <c r="X16" s="163"/>
    </row>
    <row r="17" spans="1:30" s="14" customFormat="1" ht="27.75" thickBot="1">
      <c r="A17" s="164" t="s">
        <v>15</v>
      </c>
      <c r="B17" s="165"/>
      <c r="C17" s="11"/>
      <c r="D17" s="11"/>
      <c r="E17" s="11"/>
      <c r="F17" s="157">
        <f>F19</f>
        <v>4514300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2"/>
      <c r="W17" s="12"/>
      <c r="X17" s="11"/>
    </row>
    <row r="18" spans="1:30" s="17" customFormat="1" ht="30.75" customHeight="1" thickTop="1">
      <c r="A18" s="15" t="s">
        <v>104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30" s="23" customFormat="1" ht="24" customHeight="1">
      <c r="A19" s="18" t="s">
        <v>99</v>
      </c>
      <c r="B19" s="19"/>
      <c r="C19" s="20"/>
      <c r="D19" s="20"/>
      <c r="E19" s="20"/>
      <c r="F19" s="158">
        <f>F20</f>
        <v>4514300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1">
        <f>SUM(V20:V20)</f>
        <v>0</v>
      </c>
      <c r="W19" s="21">
        <f>SUM(W20:W20)</f>
        <v>0</v>
      </c>
      <c r="X19" s="20"/>
    </row>
    <row r="20" spans="1:30" s="148" customFormat="1" ht="385.5" customHeight="1">
      <c r="A20" s="149">
        <v>1</v>
      </c>
      <c r="B20" s="145" t="s">
        <v>133</v>
      </c>
      <c r="C20" s="146">
        <v>1</v>
      </c>
      <c r="D20" s="146" t="s">
        <v>134</v>
      </c>
      <c r="E20" s="147">
        <v>4514300</v>
      </c>
      <c r="F20" s="150">
        <f>E20*C20</f>
        <v>4514300</v>
      </c>
      <c r="G20" s="155" t="s">
        <v>135</v>
      </c>
      <c r="H20" s="151"/>
      <c r="I20" s="155" t="s">
        <v>135</v>
      </c>
      <c r="J20" s="151"/>
      <c r="K20" s="155" t="s">
        <v>135</v>
      </c>
      <c r="L20" s="150">
        <v>4514300</v>
      </c>
      <c r="M20" s="151"/>
      <c r="N20" s="155" t="s">
        <v>135</v>
      </c>
      <c r="O20" s="152" t="s">
        <v>139</v>
      </c>
      <c r="P20" s="152" t="s">
        <v>136</v>
      </c>
      <c r="Q20" s="156">
        <v>81</v>
      </c>
      <c r="R20" s="154">
        <v>2056.96</v>
      </c>
      <c r="S20" s="150">
        <v>2199</v>
      </c>
      <c r="T20" s="151">
        <v>150</v>
      </c>
      <c r="U20" s="151">
        <v>3</v>
      </c>
      <c r="V20" s="153" t="s">
        <v>135</v>
      </c>
      <c r="W20" s="149"/>
      <c r="X20" s="149">
        <v>10</v>
      </c>
    </row>
    <row r="22" spans="1:30" s="67" customFormat="1" ht="20.100000000000001" customHeight="1">
      <c r="A22" s="159" t="s">
        <v>75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66"/>
      <c r="AD22" s="66"/>
    </row>
    <row r="23" spans="1:30" s="67" customFormat="1" ht="20.100000000000001" customHeight="1">
      <c r="A23" s="68" t="s">
        <v>73</v>
      </c>
      <c r="B23" s="159" t="s">
        <v>74</v>
      </c>
      <c r="C23" s="159"/>
      <c r="D23" s="159"/>
      <c r="E23" s="159"/>
      <c r="F23" s="159"/>
      <c r="G23" s="66"/>
      <c r="H23" s="66"/>
      <c r="I23" s="66"/>
      <c r="J23" s="66"/>
      <c r="K23" s="69"/>
      <c r="L23" s="66"/>
      <c r="M23" s="69"/>
      <c r="N23" s="66"/>
      <c r="O23" s="69"/>
      <c r="P23" s="66"/>
      <c r="Q23" s="66"/>
      <c r="R23" s="66"/>
      <c r="S23" s="66"/>
      <c r="T23" s="66"/>
      <c r="U23" s="66"/>
      <c r="V23" s="66"/>
      <c r="W23" s="66"/>
      <c r="X23" s="66"/>
      <c r="Y23" s="66"/>
    </row>
  </sheetData>
  <mergeCells count="23">
    <mergeCell ref="A1:M1"/>
    <mergeCell ref="A15:A16"/>
    <mergeCell ref="B15:B16"/>
    <mergeCell ref="C15:C16"/>
    <mergeCell ref="D15:D16"/>
    <mergeCell ref="E15:E16"/>
    <mergeCell ref="F15:F16"/>
    <mergeCell ref="B23:F23"/>
    <mergeCell ref="V15:W15"/>
    <mergeCell ref="X15:X16"/>
    <mergeCell ref="A17:B17"/>
    <mergeCell ref="S15:S16"/>
    <mergeCell ref="A22:AB22"/>
    <mergeCell ref="P15:P16"/>
    <mergeCell ref="Q15:Q16"/>
    <mergeCell ref="R15:R16"/>
    <mergeCell ref="T15:T16"/>
    <mergeCell ref="U15:U16"/>
    <mergeCell ref="G15:H15"/>
    <mergeCell ref="I15:J15"/>
    <mergeCell ref="K15:M15"/>
    <mergeCell ref="N15:N16"/>
    <mergeCell ref="O15:O16"/>
  </mergeCells>
  <pageMargins left="0.43" right="0.3" top="0.26" bottom="0.31" header="0.26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view="pageBreakPreview" zoomScale="80" zoomScaleSheetLayoutView="80" workbookViewId="0">
      <selection activeCell="J10" sqref="J10"/>
    </sheetView>
  </sheetViews>
  <sheetFormatPr defaultRowHeight="24"/>
  <cols>
    <col min="1" max="1" width="6.7109375" style="17" customWidth="1"/>
    <col min="2" max="2" width="34.42578125" style="17" customWidth="1"/>
    <col min="3" max="3" width="7.42578125" style="17" customWidth="1"/>
    <col min="4" max="4" width="9.5703125" style="17" customWidth="1"/>
    <col min="5" max="6" width="14.140625" style="17" customWidth="1"/>
    <col min="7" max="7" width="11.5703125" style="17" customWidth="1"/>
    <col min="8" max="8" width="12" style="17" customWidth="1"/>
    <col min="9" max="9" width="5.7109375" style="17" customWidth="1"/>
    <col min="10" max="10" width="19.7109375" style="17" bestFit="1" customWidth="1"/>
    <col min="11" max="11" width="5.85546875" style="17" customWidth="1"/>
    <col min="12" max="12" width="13.7109375" style="17" customWidth="1"/>
    <col min="13" max="13" width="17.28515625" style="17" customWidth="1"/>
    <col min="14" max="14" width="11.85546875" style="17" customWidth="1"/>
    <col min="15" max="15" width="31" style="17" customWidth="1"/>
    <col min="16" max="16" width="29.28515625" style="17" customWidth="1"/>
    <col min="17" max="21" width="10.140625" style="17" customWidth="1"/>
    <col min="22" max="23" width="13.7109375" style="17" customWidth="1"/>
    <col min="24" max="24" width="7.28515625" style="17" customWidth="1"/>
    <col min="25" max="16384" width="9.140625" style="17"/>
  </cols>
  <sheetData>
    <row r="1" spans="1:24" ht="27">
      <c r="A1" s="27" t="s">
        <v>122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7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24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32" customFormat="1" ht="33" customHeight="1">
      <c r="A4" s="31" t="s">
        <v>2</v>
      </c>
      <c r="X4" s="33" t="s">
        <v>3</v>
      </c>
    </row>
    <row r="5" spans="1:24" s="6" customFormat="1" ht="115.5" customHeight="1">
      <c r="A5" s="162" t="s">
        <v>140</v>
      </c>
      <c r="B5" s="174" t="s">
        <v>5</v>
      </c>
      <c r="C5" s="176" t="s">
        <v>7</v>
      </c>
      <c r="D5" s="176" t="s">
        <v>6</v>
      </c>
      <c r="E5" s="176" t="s">
        <v>8</v>
      </c>
      <c r="F5" s="174" t="s">
        <v>9</v>
      </c>
      <c r="G5" s="185" t="s">
        <v>123</v>
      </c>
      <c r="H5" s="186"/>
      <c r="I5" s="182" t="s">
        <v>10</v>
      </c>
      <c r="J5" s="183"/>
      <c r="K5" s="182" t="s">
        <v>11</v>
      </c>
      <c r="L5" s="184"/>
      <c r="M5" s="183"/>
      <c r="N5" s="162" t="s">
        <v>72</v>
      </c>
      <c r="O5" s="176" t="s">
        <v>21</v>
      </c>
      <c r="P5" s="176" t="s">
        <v>22</v>
      </c>
      <c r="Q5" s="176" t="s">
        <v>138</v>
      </c>
      <c r="R5" s="176" t="s">
        <v>79</v>
      </c>
      <c r="S5" s="176" t="s">
        <v>137</v>
      </c>
      <c r="T5" s="176" t="s">
        <v>80</v>
      </c>
      <c r="U5" s="176" t="s">
        <v>81</v>
      </c>
      <c r="V5" s="178" t="s">
        <v>129</v>
      </c>
      <c r="W5" s="179"/>
      <c r="X5" s="176" t="s">
        <v>12</v>
      </c>
    </row>
    <row r="6" spans="1:24" s="6" customFormat="1" ht="70.5" customHeight="1">
      <c r="A6" s="163"/>
      <c r="B6" s="175"/>
      <c r="C6" s="177"/>
      <c r="D6" s="177"/>
      <c r="E6" s="177"/>
      <c r="F6" s="175"/>
      <c r="G6" s="7" t="s">
        <v>82</v>
      </c>
      <c r="H6" s="7" t="s">
        <v>78</v>
      </c>
      <c r="I6" s="8" t="s">
        <v>13</v>
      </c>
      <c r="J6" s="8" t="s">
        <v>20</v>
      </c>
      <c r="K6" s="8" t="s">
        <v>13</v>
      </c>
      <c r="L6" s="9" t="s">
        <v>14</v>
      </c>
      <c r="M6" s="8" t="s">
        <v>20</v>
      </c>
      <c r="N6" s="163"/>
      <c r="O6" s="177"/>
      <c r="P6" s="177"/>
      <c r="Q6" s="177"/>
      <c r="R6" s="177"/>
      <c r="S6" s="177"/>
      <c r="T6" s="177"/>
      <c r="U6" s="177"/>
      <c r="V6" s="34" t="s">
        <v>76</v>
      </c>
      <c r="W6" s="34" t="s">
        <v>77</v>
      </c>
      <c r="X6" s="177"/>
    </row>
    <row r="7" spans="1:24" s="14" customFormat="1" ht="27.75" thickBot="1">
      <c r="A7" s="180" t="s">
        <v>15</v>
      </c>
      <c r="B7" s="181"/>
      <c r="C7" s="11"/>
      <c r="D7" s="11"/>
      <c r="E7" s="11"/>
      <c r="F7" s="12">
        <f>F9+F16+F21</f>
        <v>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2">
        <f>V9+V16+V21</f>
        <v>0</v>
      </c>
      <c r="W7" s="12">
        <f>W9+W16+W21</f>
        <v>0</v>
      </c>
      <c r="X7" s="11"/>
    </row>
    <row r="8" spans="1:24" ht="30.75" customHeight="1" thickTop="1">
      <c r="A8" s="15" t="s">
        <v>104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39" customFormat="1" ht="24" customHeight="1">
      <c r="A9" s="35" t="s">
        <v>18</v>
      </c>
      <c r="B9" s="36"/>
      <c r="C9" s="36"/>
      <c r="D9" s="36"/>
      <c r="E9" s="36"/>
      <c r="F9" s="37">
        <f>F10</f>
        <v>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7">
        <f>V10</f>
        <v>0</v>
      </c>
      <c r="W9" s="37">
        <f>W10</f>
        <v>0</v>
      </c>
      <c r="X9" s="36"/>
    </row>
    <row r="10" spans="1:24" s="43" customFormat="1" ht="24" customHeight="1">
      <c r="A10" s="40">
        <v>1</v>
      </c>
      <c r="B10" s="41" t="s">
        <v>16</v>
      </c>
      <c r="C10" s="42"/>
      <c r="D10" s="42"/>
      <c r="E10" s="42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2"/>
    </row>
    <row r="11" spans="1:24" s="43" customFormat="1" ht="24" customHeight="1">
      <c r="A11" s="44"/>
      <c r="B11" s="45" t="s">
        <v>17</v>
      </c>
      <c r="C11" s="46"/>
      <c r="D11" s="46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6"/>
    </row>
    <row r="12" spans="1:24" s="43" customFormat="1" ht="24" customHeight="1">
      <c r="A12" s="44"/>
      <c r="B12" s="48" t="s">
        <v>105</v>
      </c>
      <c r="C12" s="46"/>
      <c r="D12" s="46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6"/>
    </row>
    <row r="13" spans="1:24" s="43" customFormat="1" ht="24" customHeight="1">
      <c r="A13" s="44"/>
      <c r="B13" s="48" t="s">
        <v>106</v>
      </c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6"/>
    </row>
    <row r="14" spans="1:24" s="43" customFormat="1" ht="24" customHeight="1">
      <c r="A14" s="49"/>
      <c r="B14" s="50" t="s">
        <v>83</v>
      </c>
      <c r="C14" s="51"/>
      <c r="D14" s="51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1"/>
    </row>
    <row r="15" spans="1:24" s="43" customFormat="1" ht="24" customHeight="1">
      <c r="A15" s="53"/>
      <c r="B15" s="50" t="s">
        <v>107</v>
      </c>
      <c r="C15" s="54"/>
      <c r="D15" s="54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4"/>
    </row>
    <row r="16" spans="1:24" s="61" customFormat="1" ht="24" customHeight="1">
      <c r="A16" s="56" t="s">
        <v>19</v>
      </c>
      <c r="B16" s="57"/>
      <c r="C16" s="58"/>
      <c r="D16" s="58"/>
      <c r="E16" s="58"/>
      <c r="F16" s="59">
        <f>SUM(F17:F19)</f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9">
        <f>SUM(V17:V19)</f>
        <v>0</v>
      </c>
      <c r="W16" s="59">
        <f>SUM(W17:W19)</f>
        <v>0</v>
      </c>
      <c r="X16" s="58"/>
    </row>
    <row r="17" spans="1:30">
      <c r="A17" s="24">
        <v>1</v>
      </c>
      <c r="B17" s="25"/>
      <c r="C17" s="25"/>
      <c r="D17" s="25"/>
      <c r="E17" s="25"/>
      <c r="F17" s="26">
        <f>E17*C17</f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30">
      <c r="A18" s="62">
        <v>2</v>
      </c>
      <c r="B18" s="63"/>
      <c r="C18" s="63"/>
      <c r="D18" s="63"/>
      <c r="E18" s="63"/>
      <c r="F18" s="26">
        <f t="shared" ref="F18:F19" si="0">E18*C18</f>
        <v>0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30">
      <c r="A19" s="62">
        <v>3</v>
      </c>
      <c r="B19" s="63"/>
      <c r="C19" s="63"/>
      <c r="D19" s="63"/>
      <c r="E19" s="63"/>
      <c r="F19" s="26">
        <f t="shared" si="0"/>
        <v>0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30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30" s="23" customFormat="1" ht="24" customHeight="1">
      <c r="A21" s="18" t="s">
        <v>99</v>
      </c>
      <c r="B21" s="19"/>
      <c r="C21" s="20"/>
      <c r="D21" s="20"/>
      <c r="E21" s="20"/>
      <c r="F21" s="21">
        <f>SUM(F22:F24)</f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1">
        <f>SUM(V22:V24)</f>
        <v>0</v>
      </c>
      <c r="W21" s="21">
        <f>SUM(W22:W24)</f>
        <v>0</v>
      </c>
      <c r="X21" s="20"/>
    </row>
    <row r="22" spans="1:30">
      <c r="A22" s="24">
        <v>1</v>
      </c>
      <c r="B22" s="25"/>
      <c r="C22" s="25"/>
      <c r="D22" s="25"/>
      <c r="E22" s="25"/>
      <c r="F22" s="26">
        <f>E22*C22</f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30">
      <c r="A23" s="62">
        <v>2</v>
      </c>
      <c r="B23" s="63"/>
      <c r="C23" s="63"/>
      <c r="D23" s="63"/>
      <c r="E23" s="63"/>
      <c r="F23" s="26">
        <f t="shared" ref="F23:F24" si="1">E23*C23</f>
        <v>0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30">
      <c r="A24" s="62">
        <v>3</v>
      </c>
      <c r="B24" s="63"/>
      <c r="C24" s="63"/>
      <c r="D24" s="63"/>
      <c r="E24" s="63"/>
      <c r="F24" s="26">
        <f t="shared" si="1"/>
        <v>0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30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30">
      <c r="A26" s="65"/>
    </row>
    <row r="27" spans="1:30" s="67" customFormat="1" ht="20.100000000000001" customHeight="1">
      <c r="A27" s="159" t="s">
        <v>75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66"/>
      <c r="AD27" s="66"/>
    </row>
    <row r="28" spans="1:30" s="67" customFormat="1" ht="20.100000000000001" customHeight="1">
      <c r="A28" s="68" t="s">
        <v>73</v>
      </c>
      <c r="B28" s="159" t="s">
        <v>74</v>
      </c>
      <c r="C28" s="159"/>
      <c r="D28" s="159"/>
      <c r="E28" s="159"/>
      <c r="F28" s="159"/>
      <c r="G28" s="66"/>
      <c r="H28" s="66"/>
      <c r="I28" s="66"/>
      <c r="J28" s="66"/>
      <c r="K28" s="69"/>
      <c r="L28" s="66"/>
      <c r="M28" s="69"/>
      <c r="N28" s="66"/>
      <c r="O28" s="69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30">
      <c r="A29" s="32"/>
    </row>
  </sheetData>
  <mergeCells count="22">
    <mergeCell ref="V5:W5"/>
    <mergeCell ref="A27:AB27"/>
    <mergeCell ref="X5:X6"/>
    <mergeCell ref="B28:F28"/>
    <mergeCell ref="A7:B7"/>
    <mergeCell ref="P5:P6"/>
    <mergeCell ref="I5:J5"/>
    <mergeCell ref="K5:M5"/>
    <mergeCell ref="O5:O6"/>
    <mergeCell ref="N5:N6"/>
    <mergeCell ref="A5:A6"/>
    <mergeCell ref="B5:B6"/>
    <mergeCell ref="C5:C6"/>
    <mergeCell ref="D5:D6"/>
    <mergeCell ref="G5:H5"/>
    <mergeCell ref="E5:E6"/>
    <mergeCell ref="F5:F6"/>
    <mergeCell ref="U5:U6"/>
    <mergeCell ref="R5:R6"/>
    <mergeCell ref="T5:T6"/>
    <mergeCell ref="Q5:Q6"/>
    <mergeCell ref="S5:S6"/>
  </mergeCells>
  <printOptions horizontalCentered="1"/>
  <pageMargins left="0.19685039370078741" right="0.15748031496062992" top="0.9055118110236221" bottom="0.43307086614173229" header="0.51181102362204722" footer="0.19685039370078741"/>
  <pageSetup paperSize="9" scale="47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0C3E-1C2B-4051-94E5-6AE3AF9E626E}">
  <sheetPr>
    <pageSetUpPr fitToPage="1"/>
  </sheetPr>
  <dimension ref="A1:U30"/>
  <sheetViews>
    <sheetView showGridLines="0" view="pageBreakPreview" zoomScale="110" zoomScaleNormal="100" zoomScaleSheetLayoutView="110" workbookViewId="0">
      <selection activeCell="Q16" sqref="Q16"/>
    </sheetView>
  </sheetViews>
  <sheetFormatPr defaultColWidth="9" defaultRowHeight="21.75"/>
  <cols>
    <col min="1" max="1" width="5.42578125" style="70" customWidth="1"/>
    <col min="2" max="2" width="52.7109375" style="70" customWidth="1"/>
    <col min="3" max="4" width="9" style="70"/>
    <col min="5" max="5" width="12.7109375" style="70" bestFit="1" customWidth="1"/>
    <col min="6" max="17" width="6.7109375" style="70" customWidth="1"/>
    <col min="18" max="18" width="12.140625" style="70" customWidth="1"/>
    <col min="19" max="19" width="9.28515625" style="70" customWidth="1"/>
    <col min="20" max="16384" width="9" style="70"/>
  </cols>
  <sheetData>
    <row r="1" spans="1:21" ht="27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1" ht="27">
      <c r="A2" s="190" t="s">
        <v>108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21" ht="27">
      <c r="A3" s="190" t="s">
        <v>109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21" s="17" customFormat="1" ht="27">
      <c r="A4" s="189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28"/>
      <c r="U4" s="28"/>
    </row>
    <row r="5" spans="1:21" ht="7.5" customHeight="1">
      <c r="A5" s="71"/>
      <c r="B5" s="71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1" ht="24">
      <c r="A6" s="191" t="s">
        <v>85</v>
      </c>
      <c r="B6" s="188" t="s">
        <v>5</v>
      </c>
      <c r="C6" s="188" t="s">
        <v>7</v>
      </c>
      <c r="D6" s="188" t="s">
        <v>6</v>
      </c>
      <c r="E6" s="192" t="s">
        <v>86</v>
      </c>
      <c r="F6" s="194" t="s">
        <v>96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5"/>
      <c r="R6" s="188" t="s">
        <v>87</v>
      </c>
      <c r="S6" s="188" t="s">
        <v>88</v>
      </c>
    </row>
    <row r="7" spans="1:21" ht="37.5" customHeight="1">
      <c r="A7" s="191"/>
      <c r="B7" s="188"/>
      <c r="C7" s="188"/>
      <c r="D7" s="188"/>
      <c r="E7" s="193"/>
      <c r="F7" s="73" t="s">
        <v>110</v>
      </c>
      <c r="G7" s="73" t="s">
        <v>111</v>
      </c>
      <c r="H7" s="73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4" t="s">
        <v>117</v>
      </c>
      <c r="N7" s="74" t="s">
        <v>118</v>
      </c>
      <c r="O7" s="74" t="s">
        <v>119</v>
      </c>
      <c r="P7" s="74" t="s">
        <v>120</v>
      </c>
      <c r="Q7" s="74" t="s">
        <v>121</v>
      </c>
      <c r="R7" s="188"/>
      <c r="S7" s="188"/>
    </row>
    <row r="8" spans="1:21" s="82" customFormat="1" ht="24">
      <c r="A8" s="75" t="s">
        <v>89</v>
      </c>
      <c r="B8" s="76"/>
      <c r="C8" s="77"/>
      <c r="D8" s="77"/>
      <c r="E8" s="78">
        <f>E9+E14</f>
        <v>0</v>
      </c>
      <c r="F8" s="77"/>
      <c r="G8" s="77"/>
      <c r="H8" s="77"/>
      <c r="I8" s="79"/>
      <c r="J8" s="79"/>
      <c r="K8" s="79"/>
      <c r="L8" s="79"/>
      <c r="M8" s="79"/>
      <c r="N8" s="79"/>
      <c r="O8" s="79"/>
      <c r="P8" s="79"/>
      <c r="Q8" s="79"/>
      <c r="R8" s="80"/>
      <c r="S8" s="81"/>
    </row>
    <row r="9" spans="1:21" ht="24">
      <c r="A9" s="83">
        <v>1</v>
      </c>
      <c r="B9" s="84" t="s">
        <v>95</v>
      </c>
      <c r="C9" s="85"/>
      <c r="D9" s="85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187"/>
      <c r="S9" s="187"/>
    </row>
    <row r="10" spans="1:21" s="93" customFormat="1" ht="24">
      <c r="A10" s="88"/>
      <c r="B10" s="89" t="s">
        <v>90</v>
      </c>
      <c r="C10" s="90"/>
      <c r="D10" s="90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8"/>
      <c r="R10" s="187"/>
      <c r="S10" s="187"/>
    </row>
    <row r="11" spans="1:21" s="93" customFormat="1" ht="24">
      <c r="A11" s="94"/>
      <c r="B11" s="89" t="s">
        <v>91</v>
      </c>
      <c r="C11" s="90"/>
      <c r="D11" s="90"/>
      <c r="E11" s="91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8"/>
      <c r="R11" s="187"/>
      <c r="S11" s="187"/>
    </row>
    <row r="12" spans="1:21" s="93" customFormat="1" ht="24">
      <c r="A12" s="94"/>
      <c r="B12" s="89" t="s">
        <v>92</v>
      </c>
      <c r="C12" s="90"/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88"/>
      <c r="R12" s="187"/>
      <c r="S12" s="187"/>
    </row>
    <row r="13" spans="1:21" s="93" customFormat="1" ht="24">
      <c r="A13" s="94"/>
      <c r="B13" s="89" t="s">
        <v>93</v>
      </c>
      <c r="C13" s="90"/>
      <c r="D13" s="90"/>
      <c r="E13" s="91"/>
      <c r="F13" s="92"/>
      <c r="G13" s="92"/>
      <c r="H13" s="92"/>
      <c r="I13" s="92"/>
      <c r="J13" s="92"/>
      <c r="K13" s="95"/>
      <c r="L13" s="95"/>
      <c r="M13" s="95"/>
      <c r="N13" s="92"/>
      <c r="O13" s="92"/>
      <c r="P13" s="92"/>
      <c r="Q13" s="88"/>
      <c r="R13" s="187"/>
      <c r="S13" s="187"/>
    </row>
    <row r="14" spans="1:21" ht="24">
      <c r="A14" s="83">
        <v>2</v>
      </c>
      <c r="B14" s="84" t="s">
        <v>95</v>
      </c>
      <c r="C14" s="85"/>
      <c r="D14" s="85"/>
      <c r="E14" s="96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187"/>
      <c r="S14" s="187"/>
    </row>
    <row r="15" spans="1:21" s="93" customFormat="1" ht="24">
      <c r="A15" s="88"/>
      <c r="B15" s="89" t="s">
        <v>90</v>
      </c>
      <c r="C15" s="90"/>
      <c r="D15" s="90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88"/>
      <c r="R15" s="187"/>
      <c r="S15" s="187"/>
    </row>
    <row r="16" spans="1:21" s="93" customFormat="1" ht="24">
      <c r="A16" s="94"/>
      <c r="B16" s="89" t="s">
        <v>91</v>
      </c>
      <c r="C16" s="90"/>
      <c r="D16" s="90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88"/>
      <c r="R16" s="187"/>
      <c r="S16" s="187"/>
    </row>
    <row r="17" spans="1:19" s="93" customFormat="1" ht="24">
      <c r="A17" s="94"/>
      <c r="B17" s="89" t="s">
        <v>92</v>
      </c>
      <c r="C17" s="90"/>
      <c r="D17" s="90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88"/>
      <c r="R17" s="187"/>
      <c r="S17" s="187"/>
    </row>
    <row r="18" spans="1:19" s="93" customFormat="1" ht="24">
      <c r="A18" s="94"/>
      <c r="B18" s="89" t="s">
        <v>93</v>
      </c>
      <c r="C18" s="90"/>
      <c r="D18" s="90"/>
      <c r="E18" s="91"/>
      <c r="F18" s="92"/>
      <c r="G18" s="92"/>
      <c r="H18" s="92"/>
      <c r="I18" s="92"/>
      <c r="J18" s="97"/>
      <c r="K18" s="95"/>
      <c r="L18" s="95"/>
      <c r="M18" s="92"/>
      <c r="N18" s="97"/>
      <c r="O18" s="92"/>
      <c r="P18" s="92"/>
      <c r="Q18" s="88"/>
      <c r="R18" s="187"/>
      <c r="S18" s="187"/>
    </row>
    <row r="19" spans="1:19" s="82" customFormat="1" ht="24">
      <c r="A19" s="98" t="s">
        <v>94</v>
      </c>
      <c r="B19" s="99"/>
      <c r="C19" s="100"/>
      <c r="D19" s="100"/>
      <c r="E19" s="101">
        <f>E20+E25</f>
        <v>0</v>
      </c>
      <c r="F19" s="100"/>
      <c r="G19" s="100"/>
      <c r="H19" s="100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4"/>
    </row>
    <row r="20" spans="1:19" ht="24">
      <c r="A20" s="83">
        <v>1</v>
      </c>
      <c r="B20" s="84" t="s">
        <v>95</v>
      </c>
      <c r="C20" s="85"/>
      <c r="D20" s="85"/>
      <c r="E20" s="9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187"/>
      <c r="S20" s="187"/>
    </row>
    <row r="21" spans="1:19" s="93" customFormat="1" ht="24">
      <c r="A21" s="88"/>
      <c r="B21" s="89" t="s">
        <v>90</v>
      </c>
      <c r="C21" s="90"/>
      <c r="D21" s="90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88"/>
      <c r="R21" s="187"/>
      <c r="S21" s="187"/>
    </row>
    <row r="22" spans="1:19" s="93" customFormat="1" ht="24">
      <c r="A22" s="94"/>
      <c r="B22" s="89" t="s">
        <v>91</v>
      </c>
      <c r="C22" s="90"/>
      <c r="D22" s="90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88"/>
      <c r="R22" s="187"/>
      <c r="S22" s="187"/>
    </row>
    <row r="23" spans="1:19" s="93" customFormat="1" ht="24">
      <c r="A23" s="94"/>
      <c r="B23" s="89" t="s">
        <v>92</v>
      </c>
      <c r="C23" s="90"/>
      <c r="D23" s="90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88"/>
      <c r="R23" s="187"/>
      <c r="S23" s="187"/>
    </row>
    <row r="24" spans="1:19" s="93" customFormat="1" ht="24">
      <c r="A24" s="94"/>
      <c r="B24" s="89" t="s">
        <v>93</v>
      </c>
      <c r="C24" s="90"/>
      <c r="D24" s="90"/>
      <c r="E24" s="91"/>
      <c r="F24" s="92"/>
      <c r="G24" s="92"/>
      <c r="H24" s="92"/>
      <c r="I24" s="92"/>
      <c r="J24" s="92"/>
      <c r="K24" s="92"/>
      <c r="L24" s="95"/>
      <c r="M24" s="92"/>
      <c r="N24" s="92"/>
      <c r="O24" s="92"/>
      <c r="P24" s="92"/>
      <c r="Q24" s="88"/>
      <c r="R24" s="187"/>
      <c r="S24" s="187"/>
    </row>
    <row r="25" spans="1:19" ht="24">
      <c r="A25" s="83">
        <v>2</v>
      </c>
      <c r="B25" s="84" t="s">
        <v>95</v>
      </c>
      <c r="C25" s="85"/>
      <c r="D25" s="85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187"/>
      <c r="S25" s="187"/>
    </row>
    <row r="26" spans="1:19" s="93" customFormat="1" ht="24">
      <c r="A26" s="88"/>
      <c r="B26" s="89" t="s">
        <v>90</v>
      </c>
      <c r="C26" s="90"/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88"/>
      <c r="R26" s="187"/>
      <c r="S26" s="187"/>
    </row>
    <row r="27" spans="1:19" s="93" customFormat="1" ht="24">
      <c r="A27" s="94"/>
      <c r="B27" s="89" t="s">
        <v>91</v>
      </c>
      <c r="C27" s="90"/>
      <c r="D27" s="90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88"/>
      <c r="R27" s="187"/>
      <c r="S27" s="187"/>
    </row>
    <row r="28" spans="1:19" s="93" customFormat="1" ht="24">
      <c r="A28" s="94"/>
      <c r="B28" s="89" t="s">
        <v>92</v>
      </c>
      <c r="C28" s="90"/>
      <c r="D28" s="90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88"/>
      <c r="R28" s="187"/>
      <c r="S28" s="187"/>
    </row>
    <row r="29" spans="1:19" s="93" customFormat="1" ht="24">
      <c r="A29" s="94"/>
      <c r="B29" s="89" t="s">
        <v>93</v>
      </c>
      <c r="C29" s="90"/>
      <c r="D29" s="90"/>
      <c r="E29" s="91"/>
      <c r="F29" s="92"/>
      <c r="G29" s="92"/>
      <c r="H29" s="92"/>
      <c r="I29" s="92"/>
      <c r="J29" s="92"/>
      <c r="K29" s="95"/>
      <c r="L29" s="95"/>
      <c r="M29" s="95"/>
      <c r="N29" s="92"/>
      <c r="O29" s="92"/>
      <c r="P29" s="92"/>
      <c r="Q29" s="88"/>
      <c r="R29" s="187"/>
      <c r="S29" s="187"/>
    </row>
    <row r="30" spans="1:19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</row>
  </sheetData>
  <mergeCells count="20">
    <mergeCell ref="A4:S4"/>
    <mergeCell ref="A3:S3"/>
    <mergeCell ref="A2:S2"/>
    <mergeCell ref="A1:S1"/>
    <mergeCell ref="R20:R24"/>
    <mergeCell ref="S20:S24"/>
    <mergeCell ref="R9:R13"/>
    <mergeCell ref="S9:S13"/>
    <mergeCell ref="A6:A7"/>
    <mergeCell ref="B6:B7"/>
    <mergeCell ref="C6:C7"/>
    <mergeCell ref="D6:D7"/>
    <mergeCell ref="E6:E7"/>
    <mergeCell ref="F6:Q6"/>
    <mergeCell ref="R25:R29"/>
    <mergeCell ref="S25:S29"/>
    <mergeCell ref="R14:R18"/>
    <mergeCell ref="S14:S18"/>
    <mergeCell ref="R6:R7"/>
    <mergeCell ref="S6:S7"/>
  </mergeCells>
  <printOptions horizontalCentered="1"/>
  <pageMargins left="0.47" right="0.41" top="0.34" bottom="0.39" header="0.31496062992125984" footer="0.15748031496062992"/>
  <pageSetup paperSize="9" scale="78" fitToHeight="0" orientation="landscape" r:id="rId1"/>
  <headerFooter>
    <oddFooter>&amp;C&amp;P/&amp;N&amp;R&amp;A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G18" sqref="G18"/>
    </sheetView>
  </sheetViews>
  <sheetFormatPr defaultRowHeight="24"/>
  <cols>
    <col min="1" max="1" width="8.28515625" style="108" customWidth="1"/>
    <col min="2" max="2" width="37.7109375" style="108" customWidth="1"/>
    <col min="3" max="3" width="10.85546875" style="108" customWidth="1"/>
    <col min="4" max="4" width="9.85546875" style="108" customWidth="1"/>
    <col min="5" max="8" width="14.5703125" style="108" customWidth="1"/>
    <col min="9" max="9" width="19.85546875" style="108" customWidth="1"/>
    <col min="10" max="10" width="15.7109375" style="108" customWidth="1"/>
    <col min="11" max="16384" width="9.140625" style="108"/>
  </cols>
  <sheetData>
    <row r="1" spans="1:10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27">
      <c r="A2" s="197" t="s">
        <v>24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>
      <c r="A3" s="109" t="s">
        <v>25</v>
      </c>
      <c r="B3" s="109"/>
      <c r="C3" s="110"/>
      <c r="D3" s="110"/>
      <c r="E3" s="110"/>
      <c r="F3" s="110"/>
      <c r="G3" s="110"/>
      <c r="H3" s="110"/>
      <c r="I3" s="110"/>
      <c r="J3" s="110"/>
    </row>
    <row r="4" spans="1:10">
      <c r="A4" s="111" t="s">
        <v>26</v>
      </c>
      <c r="B4" s="111"/>
      <c r="C4" s="112"/>
      <c r="D4" s="112"/>
      <c r="E4" s="112"/>
      <c r="F4" s="112"/>
      <c r="G4" s="112"/>
      <c r="H4" s="112"/>
      <c r="I4" s="112"/>
      <c r="J4" s="112"/>
    </row>
    <row r="5" spans="1:10">
      <c r="A5" s="111" t="s">
        <v>27</v>
      </c>
      <c r="B5" s="111"/>
      <c r="C5" s="112"/>
      <c r="D5" s="112"/>
      <c r="E5" s="111" t="s">
        <v>28</v>
      </c>
      <c r="F5" s="111"/>
      <c r="G5" s="111"/>
      <c r="H5" s="111"/>
      <c r="I5" s="111"/>
      <c r="J5" s="112"/>
    </row>
    <row r="6" spans="1:10">
      <c r="A6" s="111" t="s">
        <v>29</v>
      </c>
      <c r="B6" s="111"/>
      <c r="C6" s="112"/>
      <c r="D6" s="112"/>
      <c r="E6" s="111"/>
      <c r="F6" s="111"/>
      <c r="G6" s="111"/>
      <c r="H6" s="111"/>
      <c r="I6" s="111"/>
      <c r="J6" s="112"/>
    </row>
    <row r="7" spans="1:10">
      <c r="A7" s="111" t="s">
        <v>30</v>
      </c>
      <c r="B7" s="111"/>
      <c r="C7" s="112"/>
      <c r="D7" s="112"/>
      <c r="E7" s="111" t="s">
        <v>31</v>
      </c>
      <c r="F7" s="111"/>
      <c r="G7" s="111" t="s">
        <v>32</v>
      </c>
      <c r="H7" s="111"/>
      <c r="I7" s="111" t="s">
        <v>33</v>
      </c>
      <c r="J7" s="112"/>
    </row>
    <row r="8" spans="1:10" ht="24.75" thickBot="1">
      <c r="A8" s="196" t="s">
        <v>3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ht="24.75" thickTop="1">
      <c r="A9" s="198" t="s">
        <v>34</v>
      </c>
      <c r="B9" s="198" t="s">
        <v>5</v>
      </c>
      <c r="C9" s="198" t="s">
        <v>35</v>
      </c>
      <c r="D9" s="198" t="s">
        <v>36</v>
      </c>
      <c r="E9" s="200" t="s">
        <v>37</v>
      </c>
      <c r="F9" s="200"/>
      <c r="G9" s="200" t="s">
        <v>38</v>
      </c>
      <c r="H9" s="200"/>
      <c r="I9" s="113" t="s">
        <v>39</v>
      </c>
      <c r="J9" s="114" t="s">
        <v>40</v>
      </c>
    </row>
    <row r="10" spans="1:10" ht="24.75" thickBot="1">
      <c r="A10" s="199"/>
      <c r="B10" s="199"/>
      <c r="C10" s="199"/>
      <c r="D10" s="199"/>
      <c r="E10" s="115" t="s">
        <v>8</v>
      </c>
      <c r="F10" s="115" t="s">
        <v>41</v>
      </c>
      <c r="G10" s="115" t="s">
        <v>8</v>
      </c>
      <c r="H10" s="115" t="s">
        <v>41</v>
      </c>
      <c r="I10" s="116" t="s">
        <v>42</v>
      </c>
      <c r="J10" s="115"/>
    </row>
    <row r="11" spans="1:10" ht="24.75" thickTop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0">
      <c r="A12" s="118"/>
      <c r="B12" s="118"/>
      <c r="C12" s="118"/>
      <c r="D12" s="118"/>
      <c r="E12" s="118"/>
      <c r="F12" s="118"/>
      <c r="G12" s="118"/>
      <c r="H12" s="118"/>
      <c r="I12" s="118"/>
      <c r="J12" s="118"/>
    </row>
    <row r="13" spans="1:10">
      <c r="A13" s="118"/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0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>
      <c r="A15" s="118"/>
      <c r="B15" s="118"/>
      <c r="C15" s="118"/>
      <c r="D15" s="118"/>
      <c r="E15" s="118"/>
      <c r="F15" s="118"/>
      <c r="G15" s="118"/>
      <c r="H15" s="118"/>
      <c r="I15" s="118"/>
      <c r="J15" s="118"/>
    </row>
    <row r="16" spans="1:10">
      <c r="A16" s="118"/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>
      <c r="A19" s="118"/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0">
      <c r="A20" s="118"/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>
      <c r="A21" s="119"/>
      <c r="B21" s="119"/>
      <c r="C21" s="119"/>
      <c r="D21" s="119"/>
      <c r="E21" s="119"/>
      <c r="F21" s="119"/>
      <c r="G21" s="119"/>
      <c r="H21" s="119"/>
      <c r="I21" s="119"/>
      <c r="J21" s="119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topLeftCell="A2" zoomScaleNormal="100" zoomScaleSheetLayoutView="100" workbookViewId="0">
      <selection activeCell="G19" sqref="G19"/>
    </sheetView>
  </sheetViews>
  <sheetFormatPr defaultRowHeight="24"/>
  <cols>
    <col min="1" max="1" width="8.5703125" style="108" customWidth="1"/>
    <col min="2" max="2" width="31.42578125" style="108" customWidth="1"/>
    <col min="3" max="3" width="16" style="108" customWidth="1"/>
    <col min="4" max="4" width="13" style="108" customWidth="1"/>
    <col min="5" max="5" width="14.140625" style="108" customWidth="1"/>
    <col min="6" max="6" width="13" style="108" customWidth="1"/>
    <col min="7" max="16384" width="9.140625" style="108"/>
  </cols>
  <sheetData>
    <row r="1" spans="1:6">
      <c r="A1" s="196" t="s">
        <v>43</v>
      </c>
      <c r="B1" s="196"/>
      <c r="C1" s="196"/>
      <c r="D1" s="196"/>
      <c r="E1" s="196"/>
      <c r="F1" s="196"/>
    </row>
    <row r="2" spans="1:6" ht="27">
      <c r="A2" s="197" t="s">
        <v>44</v>
      </c>
      <c r="B2" s="197"/>
      <c r="C2" s="197"/>
      <c r="D2" s="197"/>
      <c r="E2" s="197"/>
      <c r="F2" s="197"/>
    </row>
    <row r="3" spans="1:6">
      <c r="A3" s="109" t="s">
        <v>25</v>
      </c>
      <c r="B3" s="109"/>
      <c r="C3" s="109"/>
      <c r="D3" s="109"/>
      <c r="E3" s="109"/>
      <c r="F3" s="109"/>
    </row>
    <row r="4" spans="1:6">
      <c r="A4" s="111" t="s">
        <v>26</v>
      </c>
      <c r="B4" s="111"/>
      <c r="C4" s="111"/>
      <c r="D4" s="111"/>
      <c r="E4" s="111"/>
      <c r="F4" s="111"/>
    </row>
    <row r="5" spans="1:6">
      <c r="A5" s="111" t="s">
        <v>27</v>
      </c>
      <c r="B5" s="111"/>
      <c r="C5" s="111"/>
      <c r="D5" s="111"/>
      <c r="E5" s="111"/>
      <c r="F5" s="111"/>
    </row>
    <row r="6" spans="1:6">
      <c r="A6" s="111" t="s">
        <v>28</v>
      </c>
      <c r="B6" s="111"/>
      <c r="C6" s="111"/>
      <c r="D6" s="111"/>
      <c r="E6" s="111"/>
      <c r="F6" s="111"/>
    </row>
    <row r="7" spans="1:6">
      <c r="A7" s="111" t="s">
        <v>29</v>
      </c>
      <c r="B7" s="111"/>
      <c r="C7" s="111"/>
      <c r="D7" s="111"/>
      <c r="E7" s="111"/>
      <c r="F7" s="111"/>
    </row>
    <row r="8" spans="1:6">
      <c r="A8" s="111" t="s">
        <v>45</v>
      </c>
      <c r="B8" s="111"/>
      <c r="C8" s="111" t="s">
        <v>46</v>
      </c>
      <c r="D8" s="111"/>
      <c r="E8" s="111"/>
      <c r="F8" s="111"/>
    </row>
    <row r="9" spans="1:6">
      <c r="A9" s="111" t="s">
        <v>47</v>
      </c>
      <c r="B9" s="111"/>
      <c r="C9" s="111" t="s">
        <v>32</v>
      </c>
      <c r="D9" s="111"/>
      <c r="E9" s="111" t="s">
        <v>33</v>
      </c>
      <c r="F9" s="111"/>
    </row>
    <row r="10" spans="1:6" ht="24.75" thickBot="1">
      <c r="A10" s="196" t="s">
        <v>3</v>
      </c>
      <c r="B10" s="196"/>
      <c r="C10" s="196"/>
      <c r="D10" s="196"/>
      <c r="E10" s="196"/>
      <c r="F10" s="196"/>
    </row>
    <row r="11" spans="1:6" s="123" customFormat="1" ht="45.75" customHeight="1" thickTop="1" thickBot="1">
      <c r="A11" s="120" t="s">
        <v>34</v>
      </c>
      <c r="B11" s="121" t="s">
        <v>5</v>
      </c>
      <c r="C11" s="121" t="s">
        <v>48</v>
      </c>
      <c r="D11" s="121" t="s">
        <v>49</v>
      </c>
      <c r="E11" s="121" t="s">
        <v>50</v>
      </c>
      <c r="F11" s="122" t="s">
        <v>40</v>
      </c>
    </row>
    <row r="12" spans="1:6" ht="24.75" thickTop="1">
      <c r="A12" s="124">
        <v>1</v>
      </c>
      <c r="B12" s="117" t="s">
        <v>51</v>
      </c>
      <c r="C12" s="117"/>
      <c r="D12" s="117"/>
      <c r="E12" s="117"/>
      <c r="F12" s="125"/>
    </row>
    <row r="13" spans="1:6">
      <c r="A13" s="126">
        <v>2</v>
      </c>
      <c r="B13" s="118" t="s">
        <v>51</v>
      </c>
      <c r="C13" s="118"/>
      <c r="D13" s="118"/>
      <c r="E13" s="118"/>
      <c r="F13" s="127"/>
    </row>
    <row r="14" spans="1:6">
      <c r="A14" s="126">
        <v>3</v>
      </c>
      <c r="B14" s="118" t="s">
        <v>51</v>
      </c>
      <c r="C14" s="118"/>
      <c r="D14" s="118"/>
      <c r="E14" s="118"/>
      <c r="F14" s="127"/>
    </row>
    <row r="15" spans="1:6">
      <c r="A15" s="126">
        <v>4</v>
      </c>
      <c r="B15" s="118" t="s">
        <v>51</v>
      </c>
      <c r="C15" s="118"/>
      <c r="D15" s="118"/>
      <c r="E15" s="118"/>
      <c r="F15" s="127"/>
    </row>
    <row r="16" spans="1:6">
      <c r="A16" s="126"/>
      <c r="B16" s="118" t="s">
        <v>52</v>
      </c>
      <c r="C16" s="118"/>
      <c r="D16" s="118"/>
      <c r="E16" s="118"/>
      <c r="F16" s="127"/>
    </row>
    <row r="17" spans="1:6">
      <c r="A17" s="126"/>
      <c r="B17" s="128"/>
      <c r="C17" s="118"/>
      <c r="D17" s="118"/>
      <c r="E17" s="118"/>
      <c r="F17" s="127"/>
    </row>
    <row r="18" spans="1:6">
      <c r="A18" s="126"/>
      <c r="B18" s="129" t="s">
        <v>53</v>
      </c>
      <c r="C18" s="118"/>
      <c r="D18" s="118"/>
      <c r="E18" s="118"/>
      <c r="F18" s="127"/>
    </row>
    <row r="19" spans="1:6">
      <c r="A19" s="126"/>
      <c r="B19" s="118" t="s">
        <v>54</v>
      </c>
      <c r="C19" s="118"/>
      <c r="D19" s="118"/>
      <c r="E19" s="118"/>
      <c r="F19" s="127"/>
    </row>
    <row r="20" spans="1:6">
      <c r="A20" s="126"/>
      <c r="B20" s="118" t="s">
        <v>55</v>
      </c>
      <c r="C20" s="118"/>
      <c r="D20" s="118"/>
      <c r="E20" s="118"/>
      <c r="F20" s="127"/>
    </row>
    <row r="21" spans="1:6">
      <c r="A21" s="126"/>
      <c r="B21" s="118" t="s">
        <v>56</v>
      </c>
      <c r="C21" s="118"/>
      <c r="D21" s="118"/>
      <c r="E21" s="118"/>
      <c r="F21" s="127"/>
    </row>
    <row r="22" spans="1:6" ht="24.75" thickBot="1">
      <c r="A22" s="130"/>
      <c r="B22" s="131" t="s">
        <v>57</v>
      </c>
      <c r="C22" s="131"/>
      <c r="D22" s="131"/>
      <c r="E22" s="131"/>
      <c r="F22" s="132"/>
    </row>
    <row r="23" spans="1:6" ht="25.5" thickTop="1" thickBot="1">
      <c r="A23" s="202" t="s">
        <v>58</v>
      </c>
      <c r="B23" s="202"/>
      <c r="C23" s="202"/>
      <c r="D23" s="202"/>
      <c r="E23" s="133"/>
    </row>
    <row r="24" spans="1:6" ht="12.75" customHeight="1" thickTop="1"/>
    <row r="25" spans="1:6">
      <c r="A25" s="108" t="s">
        <v>59</v>
      </c>
      <c r="D25" s="108" t="s">
        <v>60</v>
      </c>
    </row>
    <row r="26" spans="1:6" ht="12.75" customHeight="1"/>
    <row r="27" spans="1:6">
      <c r="A27" s="201" t="s">
        <v>61</v>
      </c>
      <c r="B27" s="201"/>
      <c r="C27" s="201"/>
      <c r="D27" s="201"/>
      <c r="E27" s="201"/>
      <c r="F27" s="201"/>
    </row>
    <row r="28" spans="1:6">
      <c r="A28" s="201" t="s">
        <v>62</v>
      </c>
      <c r="B28" s="201"/>
      <c r="C28" s="201"/>
      <c r="D28" s="201"/>
      <c r="E28" s="201"/>
      <c r="F28" s="201"/>
    </row>
    <row r="29" spans="1:6">
      <c r="A29" s="201" t="s">
        <v>63</v>
      </c>
      <c r="B29" s="201"/>
      <c r="C29" s="201"/>
      <c r="D29" s="201"/>
      <c r="E29" s="201"/>
      <c r="F29" s="201"/>
    </row>
    <row r="30" spans="1:6" ht="9" customHeight="1"/>
    <row r="31" spans="1:6">
      <c r="A31" s="201" t="s">
        <v>61</v>
      </c>
      <c r="B31" s="201"/>
      <c r="D31" s="201" t="s">
        <v>61</v>
      </c>
      <c r="E31" s="201"/>
      <c r="F31" s="201"/>
    </row>
    <row r="32" spans="1:6">
      <c r="A32" s="201" t="s">
        <v>62</v>
      </c>
      <c r="B32" s="201"/>
      <c r="D32" s="201" t="s">
        <v>62</v>
      </c>
      <c r="E32" s="201"/>
      <c r="F32" s="201"/>
    </row>
    <row r="33" spans="1:6" ht="25.5" customHeight="1">
      <c r="A33" s="201" t="s">
        <v>64</v>
      </c>
      <c r="B33" s="201"/>
      <c r="D33" s="201" t="s">
        <v>64</v>
      </c>
      <c r="E33" s="201"/>
      <c r="F33" s="201"/>
    </row>
    <row r="34" spans="1:6" ht="19.5" customHeight="1">
      <c r="A34" s="201"/>
      <c r="B34" s="201"/>
      <c r="C34" s="201"/>
      <c r="D34" s="201"/>
      <c r="E34" s="201"/>
      <c r="F34" s="201"/>
    </row>
  </sheetData>
  <mergeCells count="14">
    <mergeCell ref="A34:F34"/>
    <mergeCell ref="A29:F29"/>
    <mergeCell ref="A31:B31"/>
    <mergeCell ref="D31:F31"/>
    <mergeCell ref="A32:B32"/>
    <mergeCell ref="D32:F32"/>
    <mergeCell ref="A33:B33"/>
    <mergeCell ref="D33:F33"/>
    <mergeCell ref="A28:F28"/>
    <mergeCell ref="A1:F1"/>
    <mergeCell ref="A2:F2"/>
    <mergeCell ref="A10:F10"/>
    <mergeCell ref="A23:D23"/>
    <mergeCell ref="A27:F27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topLeftCell="A2" zoomScaleNormal="100" zoomScaleSheetLayoutView="100" workbookViewId="0">
      <selection activeCell="C13" sqref="C13:D13"/>
    </sheetView>
  </sheetViews>
  <sheetFormatPr defaultRowHeight="24"/>
  <cols>
    <col min="1" max="1" width="8.5703125" style="108" customWidth="1"/>
    <col min="2" max="2" width="41.42578125" style="108" customWidth="1"/>
    <col min="3" max="3" width="14.7109375" style="108" customWidth="1"/>
    <col min="4" max="4" width="11.7109375" style="108" customWidth="1"/>
    <col min="5" max="5" width="12.28515625" style="108" customWidth="1"/>
    <col min="6" max="6" width="12.140625" style="108" customWidth="1"/>
    <col min="7" max="16384" width="9.140625" style="108"/>
  </cols>
  <sheetData>
    <row r="1" spans="1:6">
      <c r="A1" s="196" t="s">
        <v>65</v>
      </c>
      <c r="B1" s="196"/>
      <c r="C1" s="196"/>
      <c r="D1" s="196"/>
      <c r="E1" s="196"/>
      <c r="F1" s="196"/>
    </row>
    <row r="2" spans="1:6" ht="27">
      <c r="A2" s="197" t="s">
        <v>66</v>
      </c>
      <c r="B2" s="197"/>
      <c r="C2" s="197"/>
      <c r="D2" s="197"/>
      <c r="E2" s="197"/>
      <c r="F2" s="197"/>
    </row>
    <row r="3" spans="1:6">
      <c r="A3" s="109" t="s">
        <v>26</v>
      </c>
      <c r="B3" s="109"/>
      <c r="C3" s="109"/>
      <c r="D3" s="109"/>
      <c r="E3" s="109"/>
      <c r="F3" s="109"/>
    </row>
    <row r="4" spans="1:6">
      <c r="A4" s="111" t="s">
        <v>27</v>
      </c>
      <c r="B4" s="111"/>
      <c r="C4" s="111"/>
      <c r="D4" s="111"/>
      <c r="E4" s="111"/>
      <c r="F4" s="111"/>
    </row>
    <row r="5" spans="1:6">
      <c r="A5" s="111" t="s">
        <v>28</v>
      </c>
      <c r="B5" s="111"/>
      <c r="C5" s="111"/>
      <c r="D5" s="111"/>
      <c r="E5" s="111"/>
      <c r="F5" s="111"/>
    </row>
    <row r="6" spans="1:6">
      <c r="A6" s="111" t="s">
        <v>29</v>
      </c>
      <c r="B6" s="111"/>
      <c r="C6" s="111"/>
      <c r="D6" s="111"/>
      <c r="E6" s="111"/>
      <c r="F6" s="111"/>
    </row>
    <row r="7" spans="1:6">
      <c r="A7" s="111" t="s">
        <v>67</v>
      </c>
      <c r="B7" s="111"/>
      <c r="C7" s="111"/>
      <c r="D7" s="111"/>
      <c r="E7" s="111"/>
      <c r="F7" s="111"/>
    </row>
    <row r="8" spans="1:6">
      <c r="A8" s="111" t="s">
        <v>47</v>
      </c>
      <c r="B8" s="111"/>
      <c r="C8" s="111" t="s">
        <v>32</v>
      </c>
      <c r="D8" s="111"/>
      <c r="E8" s="111" t="s">
        <v>33</v>
      </c>
      <c r="F8" s="111"/>
    </row>
    <row r="9" spans="1:6" ht="24.75" thickBot="1">
      <c r="A9" s="196" t="s">
        <v>3</v>
      </c>
      <c r="B9" s="196"/>
      <c r="C9" s="196"/>
      <c r="D9" s="196"/>
      <c r="E9" s="196"/>
      <c r="F9" s="196"/>
    </row>
    <row r="10" spans="1:6" s="136" customFormat="1" ht="44.25" customHeight="1" thickTop="1" thickBot="1">
      <c r="A10" s="134" t="s">
        <v>34</v>
      </c>
      <c r="B10" s="135" t="s">
        <v>5</v>
      </c>
      <c r="C10" s="206" t="s">
        <v>50</v>
      </c>
      <c r="D10" s="207"/>
      <c r="E10" s="206" t="s">
        <v>40</v>
      </c>
      <c r="F10" s="208"/>
    </row>
    <row r="11" spans="1:6" ht="24.75" thickTop="1">
      <c r="A11" s="124">
        <v>1</v>
      </c>
      <c r="B11" s="117" t="s">
        <v>51</v>
      </c>
      <c r="C11" s="203"/>
      <c r="D11" s="204"/>
      <c r="E11" s="203"/>
      <c r="F11" s="205"/>
    </row>
    <row r="12" spans="1:6">
      <c r="A12" s="126">
        <v>2</v>
      </c>
      <c r="B12" s="118" t="s">
        <v>51</v>
      </c>
      <c r="C12" s="209"/>
      <c r="D12" s="210"/>
      <c r="E12" s="209"/>
      <c r="F12" s="211"/>
    </row>
    <row r="13" spans="1:6">
      <c r="A13" s="126">
        <v>3</v>
      </c>
      <c r="B13" s="118" t="s">
        <v>51</v>
      </c>
      <c r="C13" s="209"/>
      <c r="D13" s="210"/>
      <c r="E13" s="209"/>
      <c r="F13" s="211"/>
    </row>
    <row r="14" spans="1:6">
      <c r="A14" s="126">
        <v>4</v>
      </c>
      <c r="B14" s="118" t="s">
        <v>51</v>
      </c>
      <c r="C14" s="209"/>
      <c r="D14" s="210"/>
      <c r="E14" s="209"/>
      <c r="F14" s="211"/>
    </row>
    <row r="15" spans="1:6">
      <c r="A15" s="126"/>
      <c r="B15" s="118" t="s">
        <v>52</v>
      </c>
      <c r="C15" s="209"/>
      <c r="D15" s="210"/>
      <c r="E15" s="209"/>
      <c r="F15" s="211"/>
    </row>
    <row r="16" spans="1:6">
      <c r="A16" s="126"/>
      <c r="B16" s="118"/>
      <c r="C16" s="209"/>
      <c r="D16" s="210"/>
      <c r="E16" s="209"/>
      <c r="F16" s="211"/>
    </row>
    <row r="17" spans="1:6" ht="24.75" thickBot="1">
      <c r="A17" s="130"/>
      <c r="B17" s="137"/>
      <c r="C17" s="212"/>
      <c r="D17" s="213"/>
      <c r="E17" s="212"/>
      <c r="F17" s="214"/>
    </row>
    <row r="18" spans="1:6" ht="24.75" thickTop="1">
      <c r="A18" s="215" t="s">
        <v>68</v>
      </c>
      <c r="B18" s="113" t="s">
        <v>69</v>
      </c>
      <c r="C18" s="203"/>
      <c r="D18" s="204"/>
      <c r="E18" s="203"/>
      <c r="F18" s="205"/>
    </row>
    <row r="19" spans="1:6" ht="24.75" thickBot="1">
      <c r="A19" s="216"/>
      <c r="B19" s="138" t="s">
        <v>70</v>
      </c>
      <c r="C19" s="212"/>
      <c r="D19" s="213"/>
      <c r="E19" s="212"/>
      <c r="F19" s="214"/>
    </row>
    <row r="20" spans="1:6" ht="36" customHeight="1" thickTop="1">
      <c r="A20" s="216"/>
      <c r="B20" s="139" t="s">
        <v>71</v>
      </c>
      <c r="F20" s="140"/>
    </row>
    <row r="21" spans="1:6" ht="12.75" customHeight="1" thickBot="1">
      <c r="A21" s="217"/>
      <c r="B21" s="141"/>
      <c r="C21" s="142"/>
      <c r="D21" s="142"/>
      <c r="E21" s="142"/>
      <c r="F21" s="143"/>
    </row>
    <row r="22" spans="1:6" ht="39.75" customHeight="1" thickTop="1"/>
    <row r="23" spans="1:6">
      <c r="A23" s="201" t="s">
        <v>61</v>
      </c>
      <c r="B23" s="201"/>
      <c r="C23" s="201"/>
      <c r="D23" s="201"/>
      <c r="E23" s="201"/>
      <c r="F23" s="201"/>
    </row>
    <row r="24" spans="1:6">
      <c r="A24" s="201" t="s">
        <v>62</v>
      </c>
      <c r="B24" s="201"/>
      <c r="C24" s="201"/>
      <c r="D24" s="201"/>
      <c r="E24" s="201"/>
      <c r="F24" s="201"/>
    </row>
    <row r="25" spans="1:6">
      <c r="A25" s="201" t="s">
        <v>63</v>
      </c>
      <c r="B25" s="201"/>
      <c r="C25" s="201"/>
      <c r="D25" s="201"/>
      <c r="E25" s="201"/>
      <c r="F25" s="201"/>
    </row>
    <row r="26" spans="1:6" ht="11.25" customHeight="1"/>
    <row r="27" spans="1:6">
      <c r="A27" s="201" t="s">
        <v>61</v>
      </c>
      <c r="B27" s="201"/>
      <c r="D27" s="201" t="s">
        <v>61</v>
      </c>
      <c r="E27" s="201"/>
      <c r="F27" s="201"/>
    </row>
    <row r="28" spans="1:6">
      <c r="A28" s="201" t="s">
        <v>62</v>
      </c>
      <c r="B28" s="201"/>
      <c r="D28" s="201" t="s">
        <v>62</v>
      </c>
      <c r="E28" s="201"/>
      <c r="F28" s="201"/>
    </row>
    <row r="29" spans="1:6" ht="25.5" customHeight="1">
      <c r="A29" s="201" t="s">
        <v>64</v>
      </c>
      <c r="B29" s="201"/>
      <c r="D29" s="201" t="s">
        <v>64</v>
      </c>
      <c r="E29" s="201"/>
      <c r="F29" s="201"/>
    </row>
    <row r="30" spans="1:6" ht="19.5" customHeight="1">
      <c r="A30" s="201"/>
      <c r="B30" s="201"/>
      <c r="C30" s="201"/>
      <c r="D30" s="201"/>
      <c r="E30" s="201"/>
      <c r="F30" s="201"/>
    </row>
  </sheetData>
  <mergeCells count="34"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C12:D12"/>
    <mergeCell ref="E12:F12"/>
    <mergeCell ref="C13:D13"/>
    <mergeCell ref="E13:F13"/>
    <mergeCell ref="C14:D14"/>
    <mergeCell ref="E14:F14"/>
    <mergeCell ref="C11:D11"/>
    <mergeCell ref="E11:F11"/>
    <mergeCell ref="A1:F1"/>
    <mergeCell ref="A2:F2"/>
    <mergeCell ref="A9:F9"/>
    <mergeCell ref="C10:D10"/>
    <mergeCell ref="E10:F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วิธีการกรอกข้อมูล</vt:lpstr>
      <vt:lpstr>ก่อสร้าง</vt:lpstr>
      <vt:lpstr>แผนการดำเนินงาน สิ่งก่อสร้าง</vt:lpstr>
      <vt:lpstr>ปร.4</vt:lpstr>
      <vt:lpstr>ปร.5 (ก)</vt:lpstr>
      <vt:lpstr>ปร.6</vt:lpstr>
      <vt:lpstr>ก่อสร้าง!Print_Area</vt:lpstr>
      <vt:lpstr>'ปร.5 (ก)'!Print_Area</vt:lpstr>
      <vt:lpstr>ปร.6!Print_Area</vt:lpstr>
      <vt:lpstr>'แผนการดำเนินงาน สิ่งก่อสร้าง'!Print_Area</vt:lpstr>
      <vt:lpstr>วิธีการกรอกข้อมูล!Print_Area</vt:lpstr>
      <vt:lpstr>ก่อสร้าง!Print_Titles</vt:lpstr>
      <vt:lpstr>'แผนการดำเนินงาน สิ่งก่อสร้าง'!Print_Titles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กาญจนา ชื่นอุรา</cp:lastModifiedBy>
  <cp:lastPrinted>2025-09-15T07:22:30Z</cp:lastPrinted>
  <dcterms:created xsi:type="dcterms:W3CDTF">2012-10-17T04:44:30Z</dcterms:created>
  <dcterms:modified xsi:type="dcterms:W3CDTF">2025-09-15T07:22:46Z</dcterms:modified>
</cp:coreProperties>
</file>